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MMR\Operations Working Folder\webpage\Web page change mock-ups\Facility License and Compliance Changes\FL&amp;C page changes for IT\"/>
    </mc:Choice>
  </mc:AlternateContent>
  <bookViews>
    <workbookView xWindow="0" yWindow="0" windowWidth="15345" windowHeight="6705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F10" i="1"/>
  <c r="E10" i="1"/>
  <c r="C10" i="1"/>
  <c r="B10" i="1"/>
  <c r="E23" i="1" l="1"/>
  <c r="F23" i="1"/>
  <c r="F21" i="1"/>
  <c r="E21" i="1"/>
  <c r="H21" i="1"/>
  <c r="G21" i="1"/>
  <c r="H19" i="1"/>
  <c r="H18" i="1"/>
  <c r="H17" i="1"/>
  <c r="H16" i="1"/>
  <c r="H15" i="1"/>
  <c r="G19" i="1"/>
  <c r="G18" i="1"/>
  <c r="G17" i="1"/>
  <c r="G16" i="1"/>
  <c r="G15" i="1"/>
  <c r="H5" i="1" l="1"/>
  <c r="H6" i="1"/>
  <c r="H7" i="1"/>
  <c r="H8" i="1"/>
  <c r="H4" i="1"/>
  <c r="H10" i="1" s="1"/>
  <c r="G5" i="1"/>
  <c r="G6" i="1"/>
  <c r="G7" i="1"/>
  <c r="G8" i="1"/>
  <c r="G4" i="1"/>
  <c r="G10" i="1" s="1"/>
</calcChain>
</file>

<file path=xl/sharedStrings.xml><?xml version="1.0" encoding="utf-8"?>
<sst xmlns="http://schemas.openxmlformats.org/spreadsheetml/2006/main" count="45" uniqueCount="26">
  <si>
    <t>Owner Name</t>
  </si>
  <si>
    <t>% of Economic Interest at time of approved Application for licensure</t>
  </si>
  <si>
    <t>New % of Economic Interest in Licensee</t>
  </si>
  <si>
    <t>Joe Smith</t>
  </si>
  <si>
    <t>Existing Owner - Non Resident</t>
  </si>
  <si>
    <t>Brenda Baker</t>
  </si>
  <si>
    <t>John Henry</t>
  </si>
  <si>
    <t>Susan Thomas</t>
  </si>
  <si>
    <t>Cindy Brown</t>
  </si>
  <si>
    <t>Total</t>
  </si>
  <si>
    <t>% of Voting Interest at time of approved Application for licensure</t>
  </si>
  <si>
    <t>New % of Voting Interest in Licensee</t>
  </si>
  <si>
    <t>Change to the Economic Interests of the Facility</t>
  </si>
  <si>
    <t>Change to the Voting Interests of the Facility</t>
  </si>
  <si>
    <t>% of Voting Interest at time of approved Application for Licensure</t>
  </si>
  <si>
    <t>% Difference in Economic Interest</t>
  </si>
  <si>
    <t>% Difference in Voting Interest</t>
  </si>
  <si>
    <t xml:space="preserve">This scenario would not meet the rule for MO majority ownership. </t>
  </si>
  <si>
    <t>Existing Owner - Resident</t>
  </si>
  <si>
    <t>Sum of MO Resident Ownership</t>
  </si>
  <si>
    <t>New Owner - Non Resident</t>
  </si>
  <si>
    <t>Ownership Category</t>
  </si>
  <si>
    <t>Date of Ownership Change</t>
  </si>
  <si>
    <t>Ownership Changes of less than 10%</t>
  </si>
  <si>
    <t>Example 1</t>
  </si>
  <si>
    <t>Example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</si>
</sst>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5" sqref="L15"/>
    </sheetView>
  </sheetViews>
  <sheetFormatPr defaultRowHeight="15" x14ac:dyDescent="0.25"/>
  <cols>
    <col min="1" max="1" width="13.5703125" bestFit="1" customWidth="1"/>
    <col min="2" max="2" width="22.85546875" customWidth="1"/>
    <col min="3" max="3" width="19.28515625" customWidth="1"/>
    <col min="4" max="4" width="28.42578125" bestFit="1" customWidth="1"/>
    <col min="5" max="5" width="17.140625" customWidth="1"/>
    <col min="6" max="6" width="16.140625" customWidth="1"/>
    <col min="7" max="7" width="19" customWidth="1"/>
    <col min="8" max="8" width="17.7109375" customWidth="1"/>
    <col min="9" max="9" width="12" customWidth="1"/>
  </cols>
  <sheetData>
    <row r="1" spans="1:9" ht="15.75" x14ac:dyDescent="0.25">
      <c r="A1" s="17" t="s">
        <v>23</v>
      </c>
    </row>
    <row r="2" spans="1:9" x14ac:dyDescent="0.25">
      <c r="A2" s="18" t="s">
        <v>24</v>
      </c>
    </row>
    <row r="3" spans="1:9" ht="73.5" customHeight="1" x14ac:dyDescent="0.25">
      <c r="A3" s="1" t="s">
        <v>0</v>
      </c>
      <c r="B3" s="2" t="s">
        <v>1</v>
      </c>
      <c r="C3" s="2" t="s">
        <v>10</v>
      </c>
      <c r="D3" s="1" t="s">
        <v>21</v>
      </c>
      <c r="E3" s="2" t="s">
        <v>2</v>
      </c>
      <c r="F3" s="2" t="s">
        <v>11</v>
      </c>
      <c r="G3" s="2" t="s">
        <v>12</v>
      </c>
      <c r="H3" s="2" t="s">
        <v>13</v>
      </c>
      <c r="I3" s="2" t="s">
        <v>22</v>
      </c>
    </row>
    <row r="4" spans="1:9" x14ac:dyDescent="0.25">
      <c r="A4" s="3" t="s">
        <v>3</v>
      </c>
      <c r="B4" s="4">
        <v>38</v>
      </c>
      <c r="C4" s="4">
        <v>38</v>
      </c>
      <c r="D4" s="5" t="s">
        <v>4</v>
      </c>
      <c r="E4" s="4">
        <v>37</v>
      </c>
      <c r="F4" s="4">
        <v>37</v>
      </c>
      <c r="G4" s="6">
        <f>E4-B4</f>
        <v>-1</v>
      </c>
      <c r="H4" s="6">
        <f>F4-C4</f>
        <v>-1</v>
      </c>
      <c r="I4" s="16">
        <v>43679</v>
      </c>
    </row>
    <row r="5" spans="1:9" x14ac:dyDescent="0.25">
      <c r="A5" s="3" t="s">
        <v>5</v>
      </c>
      <c r="B5" s="4">
        <v>20</v>
      </c>
      <c r="C5" s="4">
        <v>20</v>
      </c>
      <c r="D5" s="14" t="s">
        <v>18</v>
      </c>
      <c r="E5" s="4">
        <v>21</v>
      </c>
      <c r="F5" s="4">
        <v>21</v>
      </c>
      <c r="G5" s="6">
        <f t="shared" ref="G5:G8" si="0">E5-B5</f>
        <v>1</v>
      </c>
      <c r="H5" s="6">
        <f t="shared" ref="H5:H8" si="1">F5-C5</f>
        <v>1</v>
      </c>
      <c r="I5" s="16">
        <v>43692</v>
      </c>
    </row>
    <row r="6" spans="1:9" x14ac:dyDescent="0.25">
      <c r="A6" s="3" t="s">
        <v>6</v>
      </c>
      <c r="B6" s="4">
        <v>20</v>
      </c>
      <c r="C6" s="4">
        <v>20</v>
      </c>
      <c r="D6" s="14" t="s">
        <v>18</v>
      </c>
      <c r="E6" s="4">
        <v>22</v>
      </c>
      <c r="F6" s="4">
        <v>22</v>
      </c>
      <c r="G6" s="6">
        <f t="shared" si="0"/>
        <v>2</v>
      </c>
      <c r="H6" s="6">
        <f t="shared" si="1"/>
        <v>2</v>
      </c>
      <c r="I6" s="16">
        <v>43694</v>
      </c>
    </row>
    <row r="7" spans="1:9" x14ac:dyDescent="0.25">
      <c r="A7" s="3" t="s">
        <v>7</v>
      </c>
      <c r="B7" s="4">
        <v>22</v>
      </c>
      <c r="C7" s="4">
        <v>22</v>
      </c>
      <c r="D7" s="14" t="s">
        <v>18</v>
      </c>
      <c r="E7" s="4">
        <v>19</v>
      </c>
      <c r="F7" s="4">
        <v>19</v>
      </c>
      <c r="G7" s="6">
        <f t="shared" si="0"/>
        <v>-3</v>
      </c>
      <c r="H7" s="6">
        <f t="shared" si="1"/>
        <v>-3</v>
      </c>
      <c r="I7" s="16">
        <v>43743</v>
      </c>
    </row>
    <row r="8" spans="1:9" x14ac:dyDescent="0.25">
      <c r="A8" s="3" t="s">
        <v>8</v>
      </c>
      <c r="B8" s="4">
        <v>0</v>
      </c>
      <c r="C8" s="4">
        <v>0</v>
      </c>
      <c r="D8" s="14" t="s">
        <v>20</v>
      </c>
      <c r="E8" s="4">
        <v>1</v>
      </c>
      <c r="F8" s="4">
        <v>1</v>
      </c>
      <c r="G8" s="6">
        <f t="shared" si="0"/>
        <v>1</v>
      </c>
      <c r="H8" s="6">
        <f t="shared" si="1"/>
        <v>1</v>
      </c>
      <c r="I8" s="16">
        <v>43831</v>
      </c>
    </row>
    <row r="9" spans="1:9" x14ac:dyDescent="0.25">
      <c r="A9" s="7"/>
      <c r="B9" s="4"/>
      <c r="C9" s="4"/>
      <c r="D9" s="7"/>
      <c r="E9" s="8"/>
      <c r="F9" s="8"/>
    </row>
    <row r="10" spans="1:9" x14ac:dyDescent="0.25">
      <c r="A10" s="9" t="s">
        <v>9</v>
      </c>
      <c r="B10" s="4">
        <f>SUM(B4:B9)</f>
        <v>100</v>
      </c>
      <c r="C10" s="4">
        <f>SUM(C4:C9)</f>
        <v>100</v>
      </c>
      <c r="D10" s="7"/>
      <c r="E10" s="4">
        <f>SUM(E4:E9)</f>
        <v>100</v>
      </c>
      <c r="F10" s="4">
        <f>SUM(F4:F9)</f>
        <v>100</v>
      </c>
      <c r="G10" s="4">
        <f>SUMIF(G4:G8, "&gt;0")</f>
        <v>4</v>
      </c>
      <c r="H10" s="4">
        <f>SUMIF(H4:H8, "&gt;0")</f>
        <v>4</v>
      </c>
      <c r="I10" s="6"/>
    </row>
    <row r="11" spans="1:9" x14ac:dyDescent="0.25">
      <c r="A11" s="10"/>
      <c r="B11" s="6"/>
      <c r="C11" s="6"/>
      <c r="E11" s="6"/>
      <c r="F11" s="4"/>
    </row>
    <row r="13" spans="1:9" x14ac:dyDescent="0.25">
      <c r="A13" s="19" t="s">
        <v>25</v>
      </c>
    </row>
    <row r="14" spans="1:9" ht="60" x14ac:dyDescent="0.25">
      <c r="A14" s="11" t="s">
        <v>0</v>
      </c>
      <c r="B14" s="11" t="s">
        <v>1</v>
      </c>
      <c r="C14" s="11" t="s">
        <v>14</v>
      </c>
      <c r="D14" s="1" t="s">
        <v>21</v>
      </c>
      <c r="E14" s="11" t="s">
        <v>2</v>
      </c>
      <c r="F14" s="11" t="s">
        <v>11</v>
      </c>
      <c r="G14" s="11" t="s">
        <v>15</v>
      </c>
      <c r="H14" s="11" t="s">
        <v>16</v>
      </c>
      <c r="I14" s="2" t="s">
        <v>22</v>
      </c>
    </row>
    <row r="15" spans="1:9" x14ac:dyDescent="0.25">
      <c r="A15" s="12" t="s">
        <v>3</v>
      </c>
      <c r="B15" s="13">
        <v>49.5</v>
      </c>
      <c r="C15" s="13">
        <v>49.5</v>
      </c>
      <c r="D15" s="14" t="s">
        <v>4</v>
      </c>
      <c r="E15" s="13">
        <v>49</v>
      </c>
      <c r="F15" s="13">
        <v>44</v>
      </c>
      <c r="G15" s="6">
        <f>E15-B15</f>
        <v>-0.5</v>
      </c>
      <c r="H15" s="6">
        <f t="shared" ref="H15:H19" si="2">F15-C15</f>
        <v>-5.5</v>
      </c>
      <c r="I15" s="16">
        <v>43679</v>
      </c>
    </row>
    <row r="16" spans="1:9" x14ac:dyDescent="0.25">
      <c r="A16" s="12" t="s">
        <v>5</v>
      </c>
      <c r="B16" s="13">
        <v>8.5</v>
      </c>
      <c r="C16" s="13">
        <v>8.5</v>
      </c>
      <c r="D16" s="14" t="s">
        <v>18</v>
      </c>
      <c r="E16" s="13">
        <v>8</v>
      </c>
      <c r="F16" s="13">
        <v>13</v>
      </c>
      <c r="G16" s="6">
        <f t="shared" ref="G16:G19" si="3">E16-B16</f>
        <v>-0.5</v>
      </c>
      <c r="H16" s="6">
        <f t="shared" si="2"/>
        <v>4.5</v>
      </c>
      <c r="I16" s="16">
        <v>43692</v>
      </c>
    </row>
    <row r="17" spans="1:9" x14ac:dyDescent="0.25">
      <c r="A17" s="12" t="s">
        <v>6</v>
      </c>
      <c r="B17" s="13">
        <v>30</v>
      </c>
      <c r="C17" s="13">
        <v>30</v>
      </c>
      <c r="D17" s="14" t="s">
        <v>18</v>
      </c>
      <c r="E17" s="13">
        <v>25</v>
      </c>
      <c r="F17" s="13">
        <v>18</v>
      </c>
      <c r="G17" s="6">
        <f t="shared" si="3"/>
        <v>-5</v>
      </c>
      <c r="H17" s="6">
        <f t="shared" si="2"/>
        <v>-12</v>
      </c>
      <c r="I17" s="16">
        <v>43694</v>
      </c>
    </row>
    <row r="18" spans="1:9" x14ac:dyDescent="0.25">
      <c r="A18" s="12" t="s">
        <v>7</v>
      </c>
      <c r="B18" s="13">
        <v>12</v>
      </c>
      <c r="C18" s="13">
        <v>12</v>
      </c>
      <c r="D18" s="14" t="s">
        <v>18</v>
      </c>
      <c r="E18" s="13">
        <v>15</v>
      </c>
      <c r="F18" s="13">
        <v>20</v>
      </c>
      <c r="G18" s="6">
        <f t="shared" si="3"/>
        <v>3</v>
      </c>
      <c r="H18" s="6">
        <f t="shared" si="2"/>
        <v>8</v>
      </c>
      <c r="I18" s="16">
        <v>43743</v>
      </c>
    </row>
    <row r="19" spans="1:9" x14ac:dyDescent="0.25">
      <c r="A19" s="12" t="s">
        <v>8</v>
      </c>
      <c r="B19" s="13">
        <v>0</v>
      </c>
      <c r="C19" s="13">
        <v>0</v>
      </c>
      <c r="D19" s="14" t="s">
        <v>20</v>
      </c>
      <c r="E19" s="13">
        <v>3</v>
      </c>
      <c r="F19" s="13">
        <v>5</v>
      </c>
      <c r="G19" s="6">
        <f t="shared" si="3"/>
        <v>3</v>
      </c>
      <c r="H19" s="6">
        <f t="shared" si="2"/>
        <v>5</v>
      </c>
      <c r="I19" s="16">
        <v>44175</v>
      </c>
    </row>
    <row r="20" spans="1:9" x14ac:dyDescent="0.25">
      <c r="A20" s="12"/>
      <c r="B20" s="12"/>
      <c r="C20" s="12"/>
      <c r="D20" s="12"/>
      <c r="E20" s="12"/>
      <c r="F20" s="12"/>
      <c r="G20" s="12"/>
      <c r="H20" s="12"/>
    </row>
    <row r="21" spans="1:9" x14ac:dyDescent="0.25">
      <c r="A21" s="13" t="s">
        <v>9</v>
      </c>
      <c r="B21" s="13">
        <f>SUM(B15:B20)</f>
        <v>100</v>
      </c>
      <c r="C21" s="13">
        <f>SUM(C15:C20)</f>
        <v>100</v>
      </c>
      <c r="D21" s="12"/>
      <c r="E21" s="13">
        <f>SUM(E15:E20)</f>
        <v>100</v>
      </c>
      <c r="F21" s="13">
        <f>SUM(F15:F20)</f>
        <v>100</v>
      </c>
      <c r="G21" s="4">
        <f>SUMIF(G15:G19, "&gt;0")</f>
        <v>6</v>
      </c>
      <c r="H21" s="4">
        <f>SUMIF(H15:H19, "&gt;0")</f>
        <v>17.5</v>
      </c>
    </row>
    <row r="22" spans="1:9" x14ac:dyDescent="0.25">
      <c r="A22" s="15"/>
      <c r="B22" s="15"/>
      <c r="C22" s="15"/>
      <c r="D22" s="15"/>
      <c r="E22" s="15"/>
      <c r="F22" s="15"/>
      <c r="G22" s="15"/>
      <c r="H22" s="15"/>
    </row>
    <row r="23" spans="1:9" x14ac:dyDescent="0.25">
      <c r="D23" t="s">
        <v>19</v>
      </c>
      <c r="E23">
        <f>SUM(E16:E18)</f>
        <v>48</v>
      </c>
      <c r="F23">
        <f>SUM(F16:F18)</f>
        <v>51</v>
      </c>
      <c r="G23" s="6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Amy</dc:creator>
  <cp:lastModifiedBy>Dick, Angie</cp:lastModifiedBy>
  <dcterms:created xsi:type="dcterms:W3CDTF">2020-03-16T02:32:21Z</dcterms:created>
  <dcterms:modified xsi:type="dcterms:W3CDTF">2020-06-26T14:06:37Z</dcterms:modified>
</cp:coreProperties>
</file>