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10" yWindow="225" windowWidth="19290" windowHeight="9690"/>
  </bookViews>
  <sheets>
    <sheet name="YPLL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6" i="1"/>
  <c r="E14" i="1"/>
  <c r="E12" i="1"/>
  <c r="E10" i="1"/>
  <c r="E4" i="1" l="1"/>
  <c r="E5" i="1"/>
  <c r="E6" i="1"/>
  <c r="E7" i="1"/>
  <c r="E8" i="1"/>
  <c r="E9" i="1"/>
  <c r="E11" i="1"/>
  <c r="E13" i="1"/>
  <c r="E15" i="1"/>
  <c r="E17" i="1"/>
  <c r="E19" i="1"/>
  <c r="E3" i="1"/>
  <c r="H24" i="1" l="1"/>
  <c r="E24" i="1" s="1"/>
  <c r="E23" i="1"/>
  <c r="E25" i="1" l="1"/>
</calcChain>
</file>

<file path=xl/sharedStrings.xml><?xml version="1.0" encoding="utf-8"?>
<sst xmlns="http://schemas.openxmlformats.org/spreadsheetml/2006/main" count="68" uniqueCount="47">
  <si>
    <t>Age</t>
  </si>
  <si>
    <t>Number of Deaths</t>
  </si>
  <si>
    <t>Mid-Age Population</t>
  </si>
  <si>
    <t>Formula</t>
  </si>
  <si>
    <t>Total</t>
  </si>
  <si>
    <t>Population Under 75</t>
  </si>
  <si>
    <t>YPLL per 100,000</t>
  </si>
  <si>
    <t>Population</t>
  </si>
  <si>
    <t xml:space="preserve"> Under 1 </t>
  </si>
  <si>
    <t xml:space="preserve"> 1 to 4 </t>
  </si>
  <si>
    <t xml:space="preserve"> 5 to 9 </t>
  </si>
  <si>
    <t xml:space="preserve"> 10 to 14 </t>
  </si>
  <si>
    <t xml:space="preserve"> 15 to 17 </t>
  </si>
  <si>
    <t xml:space="preserve"> 18 to 19 </t>
  </si>
  <si>
    <t xml:space="preserve"> 20 to 24 </t>
  </si>
  <si>
    <t xml:space="preserve"> 75 to 84 </t>
  </si>
  <si>
    <t xml:space="preserve"> 85 and over </t>
  </si>
  <si>
    <t xml:space="preserve"> All ages </t>
  </si>
  <si>
    <t>Population U75</t>
  </si>
  <si>
    <t>(75-0.5)*deaths</t>
  </si>
  <si>
    <t>Formula Result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</si>
  <si>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</si>
  <si>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</si>
  <si>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</si>
  <si>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</si>
  <si>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</si>
  <si>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</si>
  <si>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</si>
  <si>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</si>
  <si>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</si>
  <si>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</si>
  <si>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(75-3)*deaths</t>
  </si>
  <si>
    <t>(75-7.5)*deaths</t>
  </si>
  <si>
    <t>(75-12.5)*deaths</t>
  </si>
  <si>
    <t>(75-16.5)*deaths</t>
  </si>
  <si>
    <t>(75-19)*deaths</t>
  </si>
  <si>
    <t>(75-22.5)*deaths</t>
  </si>
  <si>
    <t>(75-27.5)*deaths</t>
  </si>
  <si>
    <t>(75-32.5)*deaths</t>
  </si>
  <si>
    <t>(75-37.5)*deaths</t>
  </si>
  <si>
    <t>(75-42.5)*deaths</t>
  </si>
  <si>
    <t>(75-47.5)*deaths</t>
  </si>
  <si>
    <t>(75-52.5)*deaths</t>
  </si>
  <si>
    <t>(75-57.5)*deaths</t>
  </si>
  <si>
    <t>(75-62.5)*deaths</t>
  </si>
  <si>
    <t>(75-67.5)*deaths</t>
  </si>
  <si>
    <t>(75-72.5)*deaths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</si>
</sst>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D3D3"/>
        <bgColor rgb="FFD3D3D3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/>
  </cellStyleXfs>
  <cellXfs count="2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3" fontId="2" fillId="0" borderId="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0" xfId="0" applyFill="1"/>
    <xf numFmtId="0" fontId="4" fillId="0" borderId="0" xfId="0" applyFont="1" applyFill="1" applyBorder="1" applyAlignment="1">
      <alignment vertical="top" wrapText="1"/>
    </xf>
    <xf numFmtId="1" fontId="1" fillId="3" borderId="0" xfId="0" applyNumberFormat="1" applyFont="1" applyFill="1"/>
    <xf numFmtId="0" fontId="0" fillId="0" borderId="0" xfId="0" applyFill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0" fillId="0" borderId="5" xfId="0" applyFill="1" applyBorder="1"/>
    <xf numFmtId="0" fontId="3" fillId="0" borderId="5" xfId="0" applyFont="1" applyBorder="1" applyAlignment="1">
      <alignment horizontal="center" vertical="top" wrapText="1"/>
    </xf>
    <xf numFmtId="164" fontId="5" fillId="4" borderId="5" xfId="1" applyNumberFormat="1" applyFill="1" applyBorder="1" applyAlignment="1" applyProtection="1">
      <alignment horizontal="right" vertical="center" wrapText="1"/>
    </xf>
    <xf numFmtId="164" fontId="0" fillId="4" borderId="5" xfId="0" applyNumberFormat="1" applyFill="1" applyBorder="1" applyAlignment="1" applyProtection="1">
      <alignment horizontal="right" vertical="center" wrapText="1"/>
    </xf>
    <xf numFmtId="164" fontId="5" fillId="0" borderId="5" xfId="1" applyNumberFormat="1" applyFill="1" applyBorder="1" applyAlignment="1" applyProtection="1">
      <alignment horizontal="right" vertical="center" wrapText="1"/>
    </xf>
    <xf numFmtId="164" fontId="0" fillId="0" borderId="5" xfId="0" applyNumberFormat="1" applyFill="1" applyBorder="1" applyAlignment="1" applyProtection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showGridLines="0" tabSelected="1" zoomScaleNormal="100" workbookViewId="0">
      <selection activeCell="E36" sqref="E36"/>
    </sheetView>
  </sheetViews>
  <sheetFormatPr defaultRowHeight="15" x14ac:dyDescent="0.25"/>
  <cols>
    <col min="1" max="1" width="26.42578125" customWidth="1"/>
    <col min="2" max="2" width="11.42578125" customWidth="1"/>
    <col min="3" max="3" width="14.5703125" customWidth="1"/>
    <col min="4" max="4" width="19.5703125" customWidth="1"/>
    <col min="5" max="5" width="37.7109375" customWidth="1"/>
    <col min="7" max="7" width="13.85546875" style="4" bestFit="1" customWidth="1"/>
    <col min="8" max="8" width="17.42578125" style="4" customWidth="1"/>
    <col min="9" max="11" width="9.28515625" style="4" customWidth="1"/>
  </cols>
  <sheetData>
    <row r="2" spans="1:10" ht="31.5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20</v>
      </c>
      <c r="F2" s="16"/>
      <c r="G2" s="15" t="s">
        <v>0</v>
      </c>
      <c r="H2" s="15" t="s">
        <v>7</v>
      </c>
      <c r="I2" s="1"/>
      <c r="J2" s="1"/>
    </row>
    <row r="3" spans="1:10" ht="15.75" x14ac:dyDescent="0.25">
      <c r="A3" s="16" t="s">
        <v>8</v>
      </c>
      <c r="B3" s="19"/>
      <c r="C3" s="15">
        <v>0.5</v>
      </c>
      <c r="D3" s="15" t="s">
        <v>19</v>
      </c>
      <c r="E3" s="15">
        <f>(75-C3)*B3</f>
        <v>0</v>
      </c>
      <c r="F3" s="16"/>
      <c r="G3" s="16" t="s">
        <v>8</v>
      </c>
      <c r="H3" s="20"/>
      <c r="I3" s="1"/>
      <c r="J3" s="1"/>
    </row>
    <row r="4" spans="1:10" ht="15.75" x14ac:dyDescent="0.25">
      <c r="A4" s="16" t="s">
        <v>9</v>
      </c>
      <c r="B4" s="21"/>
      <c r="C4" s="15">
        <v>3</v>
      </c>
      <c r="D4" s="15" t="s">
        <v>31</v>
      </c>
      <c r="E4" s="15">
        <f t="shared" ref="E4:E19" si="0">(75-C4)*B4</f>
        <v>0</v>
      </c>
      <c r="F4" s="16"/>
      <c r="G4" s="16" t="s">
        <v>9</v>
      </c>
      <c r="H4" s="22"/>
      <c r="I4" s="1"/>
      <c r="J4" s="1"/>
    </row>
    <row r="5" spans="1:10" ht="15.75" x14ac:dyDescent="0.25">
      <c r="A5" s="16" t="s">
        <v>10</v>
      </c>
      <c r="B5" s="19"/>
      <c r="C5" s="15">
        <v>7.5</v>
      </c>
      <c r="D5" s="15" t="s">
        <v>32</v>
      </c>
      <c r="E5" s="15">
        <f t="shared" si="0"/>
        <v>0</v>
      </c>
      <c r="F5" s="16"/>
      <c r="G5" s="16" t="s">
        <v>10</v>
      </c>
      <c r="H5" s="20"/>
      <c r="I5" s="1"/>
      <c r="J5" s="1"/>
    </row>
    <row r="6" spans="1:10" ht="15.75" x14ac:dyDescent="0.25">
      <c r="A6" s="16" t="s">
        <v>11</v>
      </c>
      <c r="B6" s="21"/>
      <c r="C6" s="15">
        <v>12.5</v>
      </c>
      <c r="D6" s="15" t="s">
        <v>33</v>
      </c>
      <c r="E6" s="15">
        <f t="shared" si="0"/>
        <v>0</v>
      </c>
      <c r="F6" s="16"/>
      <c r="G6" s="16" t="s">
        <v>11</v>
      </c>
      <c r="H6" s="22"/>
      <c r="I6" s="1"/>
      <c r="J6" s="1"/>
    </row>
    <row r="7" spans="1:10" ht="15.75" x14ac:dyDescent="0.25">
      <c r="A7" s="16" t="s">
        <v>12</v>
      </c>
      <c r="B7" s="19"/>
      <c r="C7" s="15">
        <v>16.5</v>
      </c>
      <c r="D7" s="15" t="s">
        <v>34</v>
      </c>
      <c r="E7" s="15">
        <f t="shared" si="0"/>
        <v>0</v>
      </c>
      <c r="F7" s="16"/>
      <c r="G7" s="16" t="s">
        <v>12</v>
      </c>
      <c r="H7" s="20"/>
      <c r="I7" s="1"/>
      <c r="J7" s="1"/>
    </row>
    <row r="8" spans="1:10" ht="15.75" x14ac:dyDescent="0.25">
      <c r="A8" s="16" t="s">
        <v>13</v>
      </c>
      <c r="B8" s="21"/>
      <c r="C8" s="15">
        <v>19</v>
      </c>
      <c r="D8" s="15" t="s">
        <v>35</v>
      </c>
      <c r="E8" s="15">
        <f t="shared" si="0"/>
        <v>0</v>
      </c>
      <c r="F8" s="16"/>
      <c r="G8" s="16" t="s">
        <v>13</v>
      </c>
      <c r="H8" s="22"/>
      <c r="I8" s="1"/>
      <c r="J8" s="1"/>
    </row>
    <row r="9" spans="1:10" ht="15.75" x14ac:dyDescent="0.25">
      <c r="A9" s="16" t="s">
        <v>14</v>
      </c>
      <c r="B9" s="19"/>
      <c r="C9" s="15">
        <v>22.5</v>
      </c>
      <c r="D9" s="15" t="s">
        <v>36</v>
      </c>
      <c r="E9" s="15">
        <f t="shared" si="0"/>
        <v>0</v>
      </c>
      <c r="F9" s="16"/>
      <c r="G9" s="16" t="s">
        <v>14</v>
      </c>
      <c r="H9" s="20"/>
      <c r="I9" s="1"/>
      <c r="J9" s="1"/>
    </row>
    <row r="10" spans="1:10" ht="15.75" x14ac:dyDescent="0.25">
      <c r="A10" s="16" t="s">
        <v>21</v>
      </c>
      <c r="B10" s="21"/>
      <c r="C10" s="15">
        <v>27.5</v>
      </c>
      <c r="D10" s="15" t="s">
        <v>37</v>
      </c>
      <c r="E10" s="15">
        <f t="shared" si="0"/>
        <v>0</v>
      </c>
      <c r="F10" s="16"/>
      <c r="G10" s="16" t="s">
        <v>21</v>
      </c>
      <c r="H10" s="22"/>
      <c r="I10" s="1"/>
      <c r="J10" s="1"/>
    </row>
    <row r="11" spans="1:10" ht="15.75" x14ac:dyDescent="0.25">
      <c r="A11" s="16" t="s">
        <v>22</v>
      </c>
      <c r="B11" s="19"/>
      <c r="C11" s="15">
        <v>32.5</v>
      </c>
      <c r="D11" s="15" t="s">
        <v>38</v>
      </c>
      <c r="E11" s="15">
        <f t="shared" si="0"/>
        <v>0</v>
      </c>
      <c r="F11" s="16"/>
      <c r="G11" s="16" t="s">
        <v>22</v>
      </c>
      <c r="H11" s="20"/>
      <c r="I11" s="1"/>
      <c r="J11" s="1"/>
    </row>
    <row r="12" spans="1:10" ht="15.75" x14ac:dyDescent="0.25">
      <c r="A12" s="16" t="s">
        <v>23</v>
      </c>
      <c r="B12" s="21"/>
      <c r="C12" s="15">
        <v>37.5</v>
      </c>
      <c r="D12" s="15" t="s">
        <v>39</v>
      </c>
      <c r="E12" s="15">
        <f t="shared" si="0"/>
        <v>0</v>
      </c>
      <c r="F12" s="16"/>
      <c r="G12" s="16" t="s">
        <v>23</v>
      </c>
      <c r="H12" s="22"/>
      <c r="I12" s="1"/>
      <c r="J12" s="1"/>
    </row>
    <row r="13" spans="1:10" ht="15.75" x14ac:dyDescent="0.25">
      <c r="A13" s="16" t="s">
        <v>24</v>
      </c>
      <c r="B13" s="19"/>
      <c r="C13" s="15">
        <v>42.5</v>
      </c>
      <c r="D13" s="15" t="s">
        <v>40</v>
      </c>
      <c r="E13" s="15">
        <f t="shared" si="0"/>
        <v>0</v>
      </c>
      <c r="F13" s="16"/>
      <c r="G13" s="16" t="s">
        <v>24</v>
      </c>
      <c r="H13" s="20"/>
      <c r="I13" s="1"/>
      <c r="J13" s="1"/>
    </row>
    <row r="14" spans="1:10" ht="15.75" x14ac:dyDescent="0.25">
      <c r="A14" s="16" t="s">
        <v>25</v>
      </c>
      <c r="B14" s="21"/>
      <c r="C14" s="15">
        <v>47.5</v>
      </c>
      <c r="D14" s="15" t="s">
        <v>41</v>
      </c>
      <c r="E14" s="15">
        <f t="shared" si="0"/>
        <v>0</v>
      </c>
      <c r="F14" s="16"/>
      <c r="G14" s="16" t="s">
        <v>25</v>
      </c>
      <c r="H14" s="22"/>
      <c r="I14" s="1"/>
      <c r="J14" s="1"/>
    </row>
    <row r="15" spans="1:10" ht="15.75" x14ac:dyDescent="0.25">
      <c r="A15" s="16" t="s">
        <v>26</v>
      </c>
      <c r="B15" s="19"/>
      <c r="C15" s="15">
        <v>52.5</v>
      </c>
      <c r="D15" s="15" t="s">
        <v>42</v>
      </c>
      <c r="E15" s="15">
        <f t="shared" si="0"/>
        <v>0</v>
      </c>
      <c r="F15" s="16"/>
      <c r="G15" s="16" t="s">
        <v>26</v>
      </c>
      <c r="H15" s="20"/>
      <c r="I15" s="1"/>
      <c r="J15" s="1"/>
    </row>
    <row r="16" spans="1:10" ht="15.75" x14ac:dyDescent="0.25">
      <c r="A16" s="16" t="s">
        <v>27</v>
      </c>
      <c r="B16" s="21"/>
      <c r="C16" s="15">
        <v>57.5</v>
      </c>
      <c r="D16" s="15" t="s">
        <v>43</v>
      </c>
      <c r="E16" s="15">
        <f t="shared" si="0"/>
        <v>0</v>
      </c>
      <c r="F16" s="16"/>
      <c r="G16" s="16" t="s">
        <v>27</v>
      </c>
      <c r="H16" s="22"/>
      <c r="I16" s="1"/>
      <c r="J16" s="1"/>
    </row>
    <row r="17" spans="1:10" ht="15.75" x14ac:dyDescent="0.25">
      <c r="A17" s="16" t="s">
        <v>28</v>
      </c>
      <c r="B17" s="19"/>
      <c r="C17" s="15">
        <v>62.5</v>
      </c>
      <c r="D17" s="15" t="s">
        <v>44</v>
      </c>
      <c r="E17" s="15">
        <f t="shared" si="0"/>
        <v>0</v>
      </c>
      <c r="F17" s="16"/>
      <c r="G17" s="16" t="s">
        <v>28</v>
      </c>
      <c r="H17" s="20"/>
      <c r="I17" s="1"/>
      <c r="J17" s="1"/>
    </row>
    <row r="18" spans="1:10" ht="15.75" x14ac:dyDescent="0.25">
      <c r="A18" s="16" t="s">
        <v>29</v>
      </c>
      <c r="B18" s="21"/>
      <c r="C18" s="15">
        <v>67.5</v>
      </c>
      <c r="D18" s="15" t="s">
        <v>45</v>
      </c>
      <c r="E18" s="15">
        <f t="shared" si="0"/>
        <v>0</v>
      </c>
      <c r="F18" s="16"/>
      <c r="G18" s="16" t="s">
        <v>29</v>
      </c>
      <c r="H18" s="22"/>
      <c r="I18" s="1"/>
      <c r="J18" s="1"/>
    </row>
    <row r="19" spans="1:10" ht="15.75" x14ac:dyDescent="0.25">
      <c r="A19" s="17" t="s">
        <v>30</v>
      </c>
      <c r="B19" s="19"/>
      <c r="C19" s="15">
        <v>72.5</v>
      </c>
      <c r="D19" s="18" t="s">
        <v>46</v>
      </c>
      <c r="E19" s="18">
        <f t="shared" si="0"/>
        <v>0</v>
      </c>
      <c r="F19" s="16"/>
      <c r="G19" s="17" t="s">
        <v>30</v>
      </c>
      <c r="H19" s="20"/>
      <c r="I19" s="2"/>
      <c r="J19" s="2"/>
    </row>
    <row r="20" spans="1:10" ht="15.75" x14ac:dyDescent="0.25">
      <c r="A20" t="s">
        <v>15</v>
      </c>
      <c r="E20" s="4"/>
      <c r="F20" s="4"/>
      <c r="G20" t="s">
        <v>15</v>
      </c>
      <c r="H20"/>
      <c r="I20" s="3"/>
      <c r="J20" s="5"/>
    </row>
    <row r="21" spans="1:10" ht="15.75" x14ac:dyDescent="0.25">
      <c r="A21" t="s">
        <v>16</v>
      </c>
      <c r="C21" s="3"/>
      <c r="D21" s="3"/>
      <c r="E21" s="3"/>
      <c r="F21" s="4"/>
      <c r="G21" t="s">
        <v>16</v>
      </c>
      <c r="H21"/>
    </row>
    <row r="22" spans="1:10" ht="23.25" customHeight="1" thickBot="1" x14ac:dyDescent="0.3">
      <c r="A22" t="s">
        <v>17</v>
      </c>
      <c r="E22" s="14"/>
      <c r="F22" s="4"/>
      <c r="G22" t="s">
        <v>17</v>
      </c>
      <c r="H22"/>
    </row>
    <row r="23" spans="1:10" ht="16.5" thickBot="1" x14ac:dyDescent="0.3">
      <c r="A23" s="11" t="s">
        <v>4</v>
      </c>
      <c r="B23" s="12"/>
      <c r="C23" s="12"/>
      <c r="D23" s="12"/>
      <c r="E23" s="13">
        <f>SUM(E3:E19)</f>
        <v>0</v>
      </c>
    </row>
    <row r="24" spans="1:10" ht="15.75" x14ac:dyDescent="0.25">
      <c r="A24" s="6" t="s">
        <v>5</v>
      </c>
      <c r="E24" s="7">
        <f>H24</f>
        <v>0</v>
      </c>
      <c r="G24" s="10" t="s">
        <v>18</v>
      </c>
      <c r="H24" s="7">
        <f>SUM(H3:H19)</f>
        <v>0</v>
      </c>
    </row>
    <row r="25" spans="1:10" ht="15.75" x14ac:dyDescent="0.25">
      <c r="A25" s="8" t="s">
        <v>6</v>
      </c>
      <c r="E25" s="9" t="e">
        <f>E23/E24*100000</f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YPLL</vt:lpstr>
      <vt:lpstr>Sheet2</vt:lpstr>
      <vt:lpstr>Sheet3</vt:lpstr>
    </vt:vector>
  </TitlesOfParts>
  <Company>DHSS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Johnson, Kristina</cp:lastModifiedBy>
  <dcterms:created xsi:type="dcterms:W3CDTF">2010-05-21T21:21:13Z</dcterms:created>
  <dcterms:modified xsi:type="dcterms:W3CDTF">2017-06-21T21:02:02Z</dcterms:modified>
</cp:coreProperties>
</file>