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danl\Desktop\"/>
    </mc:Choice>
  </mc:AlternateContent>
  <bookViews>
    <workbookView xWindow="0" yWindow="0" windowWidth="12645" windowHeight="6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E76" i="1"/>
  <c r="E95" i="1"/>
  <c r="E75" i="1"/>
  <c r="E74" i="1"/>
  <c r="E94" i="1"/>
  <c r="E73" i="1"/>
  <c r="E72" i="1"/>
  <c r="E93" i="1"/>
  <c r="E71" i="1"/>
  <c r="E92" i="1"/>
  <c r="E70" i="1"/>
  <c r="E69" i="1"/>
  <c r="E114" i="1"/>
  <c r="E104" i="1"/>
  <c r="E68" i="1"/>
  <c r="E111" i="1"/>
  <c r="E110" i="1"/>
  <c r="E67" i="1"/>
  <c r="E66" i="1"/>
  <c r="E91" i="1"/>
  <c r="E65" i="1"/>
  <c r="E64" i="1"/>
  <c r="E63" i="1"/>
  <c r="E62" i="1"/>
  <c r="E61" i="1"/>
  <c r="E60" i="1"/>
  <c r="E59" i="1"/>
  <c r="E58" i="1"/>
  <c r="E57" i="1"/>
  <c r="E90" i="1"/>
  <c r="E56" i="1"/>
  <c r="E103" i="1"/>
  <c r="E55" i="1"/>
  <c r="E112" i="1"/>
  <c r="E89" i="1"/>
  <c r="E54" i="1"/>
  <c r="E53" i="1"/>
  <c r="E52" i="1"/>
  <c r="E51" i="1"/>
  <c r="E50" i="1"/>
  <c r="E49" i="1"/>
  <c r="E88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87" i="1"/>
  <c r="E34" i="1"/>
  <c r="E86" i="1"/>
  <c r="E85" i="1"/>
  <c r="E84" i="1"/>
  <c r="E33" i="1"/>
  <c r="E109" i="1"/>
  <c r="E83" i="1"/>
  <c r="E82" i="1"/>
  <c r="E108" i="1"/>
  <c r="E102" i="1"/>
  <c r="E113" i="1"/>
  <c r="E32" i="1"/>
  <c r="E81" i="1"/>
  <c r="E31" i="1"/>
  <c r="E30" i="1"/>
  <c r="E29" i="1"/>
  <c r="E28" i="1"/>
  <c r="E27" i="1"/>
  <c r="E26" i="1"/>
  <c r="E25" i="1"/>
  <c r="E101" i="1"/>
  <c r="E24" i="1"/>
  <c r="E23" i="1"/>
  <c r="E22" i="1"/>
  <c r="E21" i="1"/>
  <c r="E20" i="1"/>
  <c r="E19" i="1"/>
  <c r="E18" i="1"/>
  <c r="E17" i="1"/>
  <c r="E107" i="1"/>
  <c r="E100" i="1"/>
  <c r="E16" i="1"/>
  <c r="E106" i="1"/>
  <c r="E15" i="1"/>
  <c r="E105" i="1"/>
  <c r="E99" i="1"/>
  <c r="E98" i="1"/>
  <c r="E14" i="1"/>
  <c r="E13" i="1"/>
  <c r="E97" i="1"/>
  <c r="E12" i="1"/>
  <c r="E11" i="1"/>
  <c r="E96" i="1"/>
  <c r="E80" i="1"/>
  <c r="E79" i="1"/>
  <c r="E10" i="1"/>
  <c r="E78" i="1"/>
  <c r="E9" i="1"/>
  <c r="E8" i="1"/>
  <c r="E7" i="1"/>
  <c r="E6" i="1"/>
  <c r="E77" i="1"/>
  <c r="E5" i="1"/>
  <c r="E4" i="1"/>
  <c r="E3" i="1"/>
  <c r="E2" i="1"/>
  <c r="E116" i="1" l="1"/>
</calcChain>
</file>

<file path=xl/sharedStrings.xml><?xml version="1.0" encoding="utf-8"?>
<sst xmlns="http://schemas.openxmlformats.org/spreadsheetml/2006/main" count="235" uniqueCount="235">
  <si>
    <t>Legal Name</t>
  </si>
  <si>
    <t>County</t>
  </si>
  <si>
    <t>Total Population</t>
  </si>
  <si>
    <t>Percentage over 18</t>
  </si>
  <si>
    <t>Population Over 18</t>
  </si>
  <si>
    <t>Adair County Health Department</t>
  </si>
  <si>
    <t>ADAIR</t>
  </si>
  <si>
    <t>Andrew County Health Department</t>
  </si>
  <si>
    <t>ANDREW</t>
  </si>
  <si>
    <t>Atchison County Health Department</t>
  </si>
  <si>
    <t>ATCHISON</t>
  </si>
  <si>
    <t>Audrain County Health Department</t>
  </si>
  <si>
    <t>AUDRAIN</t>
  </si>
  <si>
    <t>Barry County Health Department</t>
  </si>
  <si>
    <t>BARRY</t>
  </si>
  <si>
    <t>Barton County Health Department</t>
  </si>
  <si>
    <t>BARTON</t>
  </si>
  <si>
    <t>Bates County Health Center</t>
  </si>
  <si>
    <t>BATES</t>
  </si>
  <si>
    <t>Benton County Health Department</t>
  </si>
  <si>
    <t>BENTON</t>
  </si>
  <si>
    <t>Bollinger County Health Center</t>
  </si>
  <si>
    <t>BOLLINGER</t>
  </si>
  <si>
    <t>Butler County Health Department</t>
  </si>
  <si>
    <t>BUTLER</t>
  </si>
  <si>
    <t>Caldwell County Health Department</t>
  </si>
  <si>
    <t>CALDWELL</t>
  </si>
  <si>
    <t>Callaway County Health Department</t>
  </si>
  <si>
    <t>CALLAWAY</t>
  </si>
  <si>
    <t>Camden County Health Department</t>
  </si>
  <si>
    <t>CAMDEN</t>
  </si>
  <si>
    <t>Cape Girardeau County Public Health Center</t>
  </si>
  <si>
    <t>CAPE GIRARDEAU</t>
  </si>
  <si>
    <t>Carroll County Health Department</t>
  </si>
  <si>
    <t>CARROLL</t>
  </si>
  <si>
    <t>Carter County Health Center</t>
  </si>
  <si>
    <t>CARTER</t>
  </si>
  <si>
    <t>Cass County Health Department</t>
  </si>
  <si>
    <t>CASS</t>
  </si>
  <si>
    <t>Cedar County Health Department</t>
  </si>
  <si>
    <t>CEDAR</t>
  </si>
  <si>
    <t>Chariton County Healther Center</t>
  </si>
  <si>
    <t>CHARITON</t>
  </si>
  <si>
    <t>Christian County Health Department</t>
  </si>
  <si>
    <t>CHRISTIAN</t>
  </si>
  <si>
    <t>City of St. Joseph Health Department</t>
  </si>
  <si>
    <t>BUCHANAN</t>
  </si>
  <si>
    <t>City of St. Louis Department of Health</t>
  </si>
  <si>
    <t>ST LOUIS CITY</t>
  </si>
  <si>
    <t>Clark County Health Department</t>
  </si>
  <si>
    <t>CLARK</t>
  </si>
  <si>
    <t>Clay County Public Health Center</t>
  </si>
  <si>
    <t>CLAY</t>
  </si>
  <si>
    <t>Clinton County Health Department</t>
  </si>
  <si>
    <t>CLINTON</t>
  </si>
  <si>
    <t>Cole County Health Department</t>
  </si>
  <si>
    <t>COLE</t>
  </si>
  <si>
    <t>Columbia/Boone County Department of Public Health and Human Services</t>
  </si>
  <si>
    <t>BOONE</t>
  </si>
  <si>
    <t>Cooper County Public Health Center</t>
  </si>
  <si>
    <t>COOPER</t>
  </si>
  <si>
    <t>Crawford County Nursing Service</t>
  </si>
  <si>
    <t>CRAWFORD</t>
  </si>
  <si>
    <t>Dade County Health Department</t>
  </si>
  <si>
    <t>DADE</t>
  </si>
  <si>
    <t>Dallas County Health Department</t>
  </si>
  <si>
    <t>DALLAS</t>
  </si>
  <si>
    <t>Daviess County Health Department</t>
  </si>
  <si>
    <t>DAVIESS</t>
  </si>
  <si>
    <t>Dent County Health Center</t>
  </si>
  <si>
    <t>DENT</t>
  </si>
  <si>
    <t>Douglas County Health Department</t>
  </si>
  <si>
    <t>DOUGLAS</t>
  </si>
  <si>
    <t>Dunklin County Health Department</t>
  </si>
  <si>
    <t>DUNKLIN</t>
  </si>
  <si>
    <t>Franklin County Department of Health</t>
  </si>
  <si>
    <t>FRANKLIN</t>
  </si>
  <si>
    <t>Gasconade County Health Department</t>
  </si>
  <si>
    <t>GASCONADE</t>
  </si>
  <si>
    <t>Grundy County Health Department</t>
  </si>
  <si>
    <t>GRUNDY</t>
  </si>
  <si>
    <t>Harrison County Health Department</t>
  </si>
  <si>
    <t>HARRISON</t>
  </si>
  <si>
    <t>Henry County Health Center</t>
  </si>
  <si>
    <t>HENRY</t>
  </si>
  <si>
    <t>Hickory County Health Department</t>
  </si>
  <si>
    <t>HICKORY</t>
  </si>
  <si>
    <t>Holt County Health Department</t>
  </si>
  <si>
    <t>HOLT</t>
  </si>
  <si>
    <t>Howard County Public Health Department</t>
  </si>
  <si>
    <t>HOWARD</t>
  </si>
  <si>
    <t>Howell /County Health Department</t>
  </si>
  <si>
    <t>HOWELL</t>
  </si>
  <si>
    <t>Iron County Health Department</t>
  </si>
  <si>
    <t>IRON</t>
  </si>
  <si>
    <t>Jackson County Health Department</t>
  </si>
  <si>
    <t>JACKSON</t>
  </si>
  <si>
    <t>Jasper County Health Department</t>
  </si>
  <si>
    <t>JASPER</t>
  </si>
  <si>
    <t>Jefferson County Health Department</t>
  </si>
  <si>
    <t>JEFFERSON</t>
  </si>
  <si>
    <t>Johnson County Community Health Services</t>
  </si>
  <si>
    <t>JOHNSON</t>
  </si>
  <si>
    <t>Joplin City Health Department</t>
  </si>
  <si>
    <t>JOPLIN</t>
  </si>
  <si>
    <t>Kansas City Health Department</t>
  </si>
  <si>
    <t>KANSAS CITY</t>
  </si>
  <si>
    <t>Knox County Health Department</t>
  </si>
  <si>
    <t>KNOX</t>
  </si>
  <si>
    <t>Laclede County Health Department</t>
  </si>
  <si>
    <t>LACLEDE</t>
  </si>
  <si>
    <t>Lafayette County Health Department</t>
  </si>
  <si>
    <t>LAFAYETTE</t>
  </si>
  <si>
    <t>Lawrence County Health Department</t>
  </si>
  <si>
    <t>LAWRENCE</t>
  </si>
  <si>
    <t>Lewis County Health Department</t>
  </si>
  <si>
    <t>LEWIS</t>
  </si>
  <si>
    <t>Lincoln County Health Department</t>
  </si>
  <si>
    <t>LINCOLN</t>
  </si>
  <si>
    <t>Linn County Health Department</t>
  </si>
  <si>
    <t>LINN</t>
  </si>
  <si>
    <t>Livingston County Health Center</t>
  </si>
  <si>
    <t>LIVINGSTON</t>
  </si>
  <si>
    <t>Macon County Health Department</t>
  </si>
  <si>
    <t>MACON</t>
  </si>
  <si>
    <t>Madison County Health Department</t>
  </si>
  <si>
    <t>MADISON</t>
  </si>
  <si>
    <t>Marion County Health Department</t>
  </si>
  <si>
    <t>MARION</t>
  </si>
  <si>
    <t>McDonald County Health Department</t>
  </si>
  <si>
    <t>MCDONALD</t>
  </si>
  <si>
    <t>Mercer County Health Department</t>
  </si>
  <si>
    <t>MERCER</t>
  </si>
  <si>
    <t>Miller County Health Center</t>
  </si>
  <si>
    <t>MILLER</t>
  </si>
  <si>
    <t>Mississippi County Health Department</t>
  </si>
  <si>
    <t>MISSISSIPPI</t>
  </si>
  <si>
    <t>Moniteau County Health Center</t>
  </si>
  <si>
    <t>MONITEAU</t>
  </si>
  <si>
    <t>Monroe County Health Department</t>
  </si>
  <si>
    <t>MONROE</t>
  </si>
  <si>
    <t>Montgomery County Health Department</t>
  </si>
  <si>
    <t>MONTGOMERY</t>
  </si>
  <si>
    <t>Morgan County Health Center</t>
  </si>
  <si>
    <t>MORGAN</t>
  </si>
  <si>
    <t>New Madrid County Health Department</t>
  </si>
  <si>
    <t>NEW MADRID</t>
  </si>
  <si>
    <t>Newton County Health Department</t>
  </si>
  <si>
    <t>NEWTON</t>
  </si>
  <si>
    <t>Nodaway County Health Center</t>
  </si>
  <si>
    <t>NODAWAY</t>
  </si>
  <si>
    <t>Oregon County Health Department</t>
  </si>
  <si>
    <t>OREGON</t>
  </si>
  <si>
    <t>Osage County Health Department</t>
  </si>
  <si>
    <t>OSAGE</t>
  </si>
  <si>
    <t>Ozark County Health Center</t>
  </si>
  <si>
    <t>OZARK</t>
  </si>
  <si>
    <t>Pemiscot County Health Center</t>
  </si>
  <si>
    <t>PEMISCOT</t>
  </si>
  <si>
    <t>Perry County Health Department</t>
  </si>
  <si>
    <t>PERRY</t>
  </si>
  <si>
    <t>Pettis County Health Center</t>
  </si>
  <si>
    <t>PETTIS</t>
  </si>
  <si>
    <t>Phelps/Maries County Health Department</t>
  </si>
  <si>
    <t>PHELPS-MARIES</t>
  </si>
  <si>
    <t>Pike County Health Department</t>
  </si>
  <si>
    <t>PIKE</t>
  </si>
  <si>
    <t>Platte County Health Center</t>
  </si>
  <si>
    <t>PLATTE</t>
  </si>
  <si>
    <t>Polk County Health Center</t>
  </si>
  <si>
    <t>POLK</t>
  </si>
  <si>
    <t>Pulaski County Health Center &amp; Home Health Agency</t>
  </si>
  <si>
    <t>PULASKI</t>
  </si>
  <si>
    <t>Putnam County Health Department</t>
  </si>
  <si>
    <t>PUTNAM</t>
  </si>
  <si>
    <t>Ralls County Health Department</t>
  </si>
  <si>
    <t>RALLS</t>
  </si>
  <si>
    <t>Randolph County Health Department</t>
  </si>
  <si>
    <t>RANDOLPH</t>
  </si>
  <si>
    <t>Ray County Health Department</t>
  </si>
  <si>
    <t>RAY</t>
  </si>
  <si>
    <t>Reynolds County Health Department</t>
  </si>
  <si>
    <t>REYNOLDS</t>
  </si>
  <si>
    <t>Ripley County Public Health Center</t>
  </si>
  <si>
    <t>RIPLEY</t>
  </si>
  <si>
    <t>Saline County Health Department</t>
  </si>
  <si>
    <t>SALINE</t>
  </si>
  <si>
    <t>Schuyler County Health Department</t>
  </si>
  <si>
    <t>SCHUYLER</t>
  </si>
  <si>
    <t>Scotland County Health Department</t>
  </si>
  <si>
    <t>SCOTLAND</t>
  </si>
  <si>
    <t>Scott County Health Department</t>
  </si>
  <si>
    <t>SCOTT</t>
  </si>
  <si>
    <t>Shannon County Health Center</t>
  </si>
  <si>
    <t>SHANNON</t>
  </si>
  <si>
    <t>Shelby County Health Department</t>
  </si>
  <si>
    <t>SHELBY</t>
  </si>
  <si>
    <t>Springfield/Greene County Health Department</t>
  </si>
  <si>
    <t>GREENE</t>
  </si>
  <si>
    <t>St. Charles County Department of Public Health</t>
  </si>
  <si>
    <t>ST CHARLES</t>
  </si>
  <si>
    <t>St. Clair County Health Center</t>
  </si>
  <si>
    <t>ST CLAIR</t>
  </si>
  <si>
    <t>St. Francois County Health Center</t>
  </si>
  <si>
    <t>ST FRANCOIS</t>
  </si>
  <si>
    <t>St. Louis County Department of Public Health</t>
  </si>
  <si>
    <t>ST LOUIS</t>
  </si>
  <si>
    <t>Ste. Genevieve County Health Department</t>
  </si>
  <si>
    <t>STE GENEVIEVE</t>
  </si>
  <si>
    <t>Stoddard County Public Health Center</t>
  </si>
  <si>
    <t>STODDARD</t>
  </si>
  <si>
    <t>Stone County Health Department</t>
  </si>
  <si>
    <t>STONE</t>
  </si>
  <si>
    <t>Sullivan County Health Department</t>
  </si>
  <si>
    <t>SULLIVAN</t>
  </si>
  <si>
    <t>Taney County Health Department</t>
  </si>
  <si>
    <t>TANEY</t>
  </si>
  <si>
    <t>Texas County Health Department</t>
  </si>
  <si>
    <t>TEXAS</t>
  </si>
  <si>
    <t>Tri-County Health Department</t>
  </si>
  <si>
    <t xml:space="preserve">TRI-COUNTY </t>
  </si>
  <si>
    <t>Vernon County Health Department</t>
  </si>
  <si>
    <t>VERNON</t>
  </si>
  <si>
    <t>Warren County Health Department</t>
  </si>
  <si>
    <t>WARREN</t>
  </si>
  <si>
    <t>Washington County Health Department</t>
  </si>
  <si>
    <t>WASHINGTON</t>
  </si>
  <si>
    <t>Wayne County Health Center</t>
  </si>
  <si>
    <t>WAYNE</t>
  </si>
  <si>
    <t>Webster County Health Unit</t>
  </si>
  <si>
    <t>WEBSTER</t>
  </si>
  <si>
    <t>Wright County Health Department</t>
  </si>
  <si>
    <t>WRIGHT</t>
  </si>
  <si>
    <t xml:space="preserve">Tofal funding 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</si>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</sst>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rgb="FF11227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AFBF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3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4" borderId="1" xfId="1" applyNumberFormat="1" applyFont="1" applyFill="1" applyBorder="1" applyAlignment="1"/>
    <xf numFmtId="164" fontId="0" fillId="4" borderId="1" xfId="1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3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3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workbookViewId="0">
      <selection activeCell="K120" sqref="K120"/>
    </sheetView>
  </sheetViews>
  <sheetFormatPr defaultRowHeight="15" x14ac:dyDescent="0.25"/>
  <cols>
    <col min="1" max="1" width="35.140625" customWidth="1"/>
    <col min="2" max="2" width="16.7109375" customWidth="1"/>
    <col min="3" max="3" width="22.140625" customWidth="1"/>
    <col min="4" max="4" width="20.140625" customWidth="1"/>
    <col min="5" max="5" width="18.28515625" customWidth="1"/>
    <col min="6" max="6" width="13.5703125" style="1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3" t="s">
        <v>233</v>
      </c>
    </row>
    <row r="2" spans="1:6" x14ac:dyDescent="0.25">
      <c r="A2" s="4" t="s">
        <v>5</v>
      </c>
      <c r="B2" s="4" t="s">
        <v>6</v>
      </c>
      <c r="C2" s="5">
        <v>25343</v>
      </c>
      <c r="D2" s="6">
        <v>0.81599999999999995</v>
      </c>
      <c r="E2" s="7">
        <f>C2*D2</f>
        <v>20679.887999999999</v>
      </c>
      <c r="F2" s="14">
        <v>167913</v>
      </c>
    </row>
    <row r="3" spans="1:6" x14ac:dyDescent="0.25">
      <c r="A3" s="4" t="s">
        <v>7</v>
      </c>
      <c r="B3" s="4" t="s">
        <v>8</v>
      </c>
      <c r="C3" s="5">
        <v>17712</v>
      </c>
      <c r="D3" s="6">
        <v>0.77100000000000002</v>
      </c>
      <c r="E3" s="8">
        <f>C3*D3</f>
        <v>13655.952000000001</v>
      </c>
      <c r="F3" s="14">
        <v>167913</v>
      </c>
    </row>
    <row r="4" spans="1:6" x14ac:dyDescent="0.25">
      <c r="A4" s="4" t="s">
        <v>9</v>
      </c>
      <c r="B4" s="4" t="s">
        <v>10</v>
      </c>
      <c r="C4" s="5">
        <v>5143</v>
      </c>
      <c r="D4" s="6">
        <v>0.79900000000000004</v>
      </c>
      <c r="E4" s="8">
        <f>C4*D4</f>
        <v>4109.2570000000005</v>
      </c>
      <c r="F4" s="14">
        <v>167913</v>
      </c>
    </row>
    <row r="5" spans="1:6" x14ac:dyDescent="0.25">
      <c r="A5" s="4" t="s">
        <v>11</v>
      </c>
      <c r="B5" s="4" t="s">
        <v>12</v>
      </c>
      <c r="C5" s="5">
        <v>25388</v>
      </c>
      <c r="D5" s="6">
        <v>0.77100000000000002</v>
      </c>
      <c r="E5" s="8">
        <f>C5*D5</f>
        <v>19574.148000000001</v>
      </c>
      <c r="F5" s="14">
        <v>167913</v>
      </c>
    </row>
    <row r="6" spans="1:6" x14ac:dyDescent="0.25">
      <c r="A6" s="4" t="s">
        <v>15</v>
      </c>
      <c r="B6" s="4" t="s">
        <v>16</v>
      </c>
      <c r="C6" s="5">
        <v>11754</v>
      </c>
      <c r="D6" s="6">
        <v>0.76700000000000002</v>
      </c>
      <c r="E6" s="8">
        <f>C6*D6</f>
        <v>9015.3179999999993</v>
      </c>
      <c r="F6" s="14">
        <v>167913</v>
      </c>
    </row>
    <row r="7" spans="1:6" x14ac:dyDescent="0.25">
      <c r="A7" s="4" t="s">
        <v>17</v>
      </c>
      <c r="B7" s="4" t="s">
        <v>18</v>
      </c>
      <c r="C7" s="5">
        <v>16172</v>
      </c>
      <c r="D7" s="6">
        <v>0.76700000000000002</v>
      </c>
      <c r="E7" s="8">
        <f>C7*D7</f>
        <v>12403.924000000001</v>
      </c>
      <c r="F7" s="14">
        <v>167913</v>
      </c>
    </row>
    <row r="8" spans="1:6" x14ac:dyDescent="0.25">
      <c r="A8" s="4" t="s">
        <v>19</v>
      </c>
      <c r="B8" s="4" t="s">
        <v>20</v>
      </c>
      <c r="C8" s="5">
        <v>19443</v>
      </c>
      <c r="D8" s="6">
        <v>0.82699999999999996</v>
      </c>
      <c r="E8" s="8">
        <f>C8*D8</f>
        <v>16079.360999999999</v>
      </c>
      <c r="F8" s="14">
        <v>167913</v>
      </c>
    </row>
    <row r="9" spans="1:6" x14ac:dyDescent="0.25">
      <c r="A9" s="4" t="s">
        <v>21</v>
      </c>
      <c r="B9" s="4" t="s">
        <v>22</v>
      </c>
      <c r="C9" s="5">
        <v>12133</v>
      </c>
      <c r="D9" s="6">
        <v>0.78800000000000003</v>
      </c>
      <c r="E9" s="8">
        <f>C9*D9</f>
        <v>9560.8040000000001</v>
      </c>
      <c r="F9" s="14">
        <v>167913</v>
      </c>
    </row>
    <row r="10" spans="1:6" x14ac:dyDescent="0.25">
      <c r="A10" s="4" t="s">
        <v>25</v>
      </c>
      <c r="B10" s="4" t="s">
        <v>26</v>
      </c>
      <c r="C10" s="5">
        <v>9020</v>
      </c>
      <c r="D10" s="6">
        <v>0.76200000000000001</v>
      </c>
      <c r="E10" s="8">
        <f>C10*D10</f>
        <v>6873.24</v>
      </c>
      <c r="F10" s="14">
        <v>167913</v>
      </c>
    </row>
    <row r="11" spans="1:6" x14ac:dyDescent="0.25">
      <c r="A11" s="4" t="s">
        <v>33</v>
      </c>
      <c r="B11" s="4" t="s">
        <v>34</v>
      </c>
      <c r="C11" s="5">
        <v>8679</v>
      </c>
      <c r="D11" s="6">
        <v>0.77</v>
      </c>
      <c r="E11" s="8">
        <f>C11*D11</f>
        <v>6682.83</v>
      </c>
      <c r="F11" s="14">
        <v>167913</v>
      </c>
    </row>
    <row r="12" spans="1:6" x14ac:dyDescent="0.25">
      <c r="A12" s="4" t="s">
        <v>35</v>
      </c>
      <c r="B12" s="4" t="s">
        <v>36</v>
      </c>
      <c r="C12" s="5">
        <v>5982</v>
      </c>
      <c r="D12" s="6">
        <v>0.76500000000000001</v>
      </c>
      <c r="E12" s="8">
        <f>C12*D12</f>
        <v>4576.2300000000005</v>
      </c>
      <c r="F12" s="14">
        <v>167913</v>
      </c>
    </row>
    <row r="13" spans="1:6" x14ac:dyDescent="0.25">
      <c r="A13" s="4" t="s">
        <v>39</v>
      </c>
      <c r="B13" s="4" t="s">
        <v>40</v>
      </c>
      <c r="C13" s="5">
        <v>14349</v>
      </c>
      <c r="D13" s="6">
        <v>0.75900000000000001</v>
      </c>
      <c r="E13" s="8">
        <f>C13*D13</f>
        <v>10890.891</v>
      </c>
      <c r="F13" s="14">
        <v>167913</v>
      </c>
    </row>
    <row r="14" spans="1:6" x14ac:dyDescent="0.25">
      <c r="A14" s="4" t="s">
        <v>41</v>
      </c>
      <c r="B14" s="4" t="s">
        <v>42</v>
      </c>
      <c r="C14" s="5">
        <v>7426</v>
      </c>
      <c r="D14" s="6">
        <v>0.77200000000000002</v>
      </c>
      <c r="E14" s="8">
        <f>C14*D14</f>
        <v>5732.8720000000003</v>
      </c>
      <c r="F14" s="14">
        <v>167913</v>
      </c>
    </row>
    <row r="15" spans="1:6" x14ac:dyDescent="0.25">
      <c r="A15" s="4" t="s">
        <v>49</v>
      </c>
      <c r="B15" s="4" t="s">
        <v>50</v>
      </c>
      <c r="C15" s="5">
        <v>6797</v>
      </c>
      <c r="D15" s="6">
        <v>0.77100000000000002</v>
      </c>
      <c r="E15" s="8">
        <f>C15*D15</f>
        <v>5240.4870000000001</v>
      </c>
      <c r="F15" s="14">
        <v>167913</v>
      </c>
    </row>
    <row r="16" spans="1:6" x14ac:dyDescent="0.25">
      <c r="A16" s="4" t="s">
        <v>53</v>
      </c>
      <c r="B16" s="4" t="s">
        <v>54</v>
      </c>
      <c r="C16" s="5">
        <v>20387</v>
      </c>
      <c r="D16" s="6">
        <v>0.76500000000000001</v>
      </c>
      <c r="E16" s="8">
        <f>C16*D16</f>
        <v>15596.055</v>
      </c>
      <c r="F16" s="14">
        <v>167913</v>
      </c>
    </row>
    <row r="17" spans="1:6" x14ac:dyDescent="0.25">
      <c r="A17" s="16" t="s">
        <v>59</v>
      </c>
      <c r="B17" s="4" t="s">
        <v>60</v>
      </c>
      <c r="C17" s="5">
        <v>17709</v>
      </c>
      <c r="D17" s="6">
        <v>0.78600000000000003</v>
      </c>
      <c r="E17" s="8">
        <f>C17*D17</f>
        <v>13919.274000000001</v>
      </c>
      <c r="F17" s="14">
        <v>167913</v>
      </c>
    </row>
    <row r="18" spans="1:6" x14ac:dyDescent="0.25">
      <c r="A18" s="4" t="s">
        <v>61</v>
      </c>
      <c r="B18" s="4" t="s">
        <v>62</v>
      </c>
      <c r="C18" s="5">
        <v>23920</v>
      </c>
      <c r="D18" s="6">
        <v>0.77400000000000002</v>
      </c>
      <c r="E18" s="8">
        <f>C18*D18</f>
        <v>18514.080000000002</v>
      </c>
      <c r="F18" s="14">
        <v>167913</v>
      </c>
    </row>
    <row r="19" spans="1:6" x14ac:dyDescent="0.25">
      <c r="A19" s="4" t="s">
        <v>63</v>
      </c>
      <c r="B19" s="4" t="s">
        <v>64</v>
      </c>
      <c r="C19" s="5">
        <v>7561</v>
      </c>
      <c r="D19" s="6">
        <v>0.79400000000000004</v>
      </c>
      <c r="E19" s="8">
        <f>C19*D19</f>
        <v>6003.4340000000002</v>
      </c>
      <c r="F19" s="14">
        <v>167913</v>
      </c>
    </row>
    <row r="20" spans="1:6" x14ac:dyDescent="0.25">
      <c r="A20" s="4" t="s">
        <v>65</v>
      </c>
      <c r="B20" s="4" t="s">
        <v>66</v>
      </c>
      <c r="C20" s="5">
        <v>16878</v>
      </c>
      <c r="D20" s="6">
        <v>0.76400000000000001</v>
      </c>
      <c r="E20" s="8">
        <f>C20*D20</f>
        <v>12894.791999999999</v>
      </c>
      <c r="F20" s="14">
        <v>167913</v>
      </c>
    </row>
    <row r="21" spans="1:6" x14ac:dyDescent="0.25">
      <c r="A21" s="4" t="s">
        <v>67</v>
      </c>
      <c r="B21" s="4" t="s">
        <v>68</v>
      </c>
      <c r="C21" s="5">
        <v>8278</v>
      </c>
      <c r="D21" s="6">
        <v>0.745</v>
      </c>
      <c r="E21" s="8">
        <f>C21*D21</f>
        <v>6167.11</v>
      </c>
      <c r="F21" s="14">
        <v>167913</v>
      </c>
    </row>
    <row r="22" spans="1:6" x14ac:dyDescent="0.25">
      <c r="A22" s="4" t="s">
        <v>69</v>
      </c>
      <c r="B22" s="4" t="s">
        <v>70</v>
      </c>
      <c r="C22" s="5">
        <v>15573</v>
      </c>
      <c r="D22" s="6">
        <v>0.77600000000000002</v>
      </c>
      <c r="E22" s="8">
        <f>C22*D22</f>
        <v>12084.648000000001</v>
      </c>
      <c r="F22" s="14">
        <v>167913</v>
      </c>
    </row>
    <row r="23" spans="1:6" x14ac:dyDescent="0.25">
      <c r="A23" s="4" t="s">
        <v>71</v>
      </c>
      <c r="B23" s="4" t="s">
        <v>72</v>
      </c>
      <c r="C23" s="5">
        <v>13185</v>
      </c>
      <c r="D23" s="6">
        <v>0.78200000000000003</v>
      </c>
      <c r="E23" s="8">
        <f>C23*D23</f>
        <v>10310.67</v>
      </c>
      <c r="F23" s="14">
        <v>167913</v>
      </c>
    </row>
    <row r="24" spans="1:6" x14ac:dyDescent="0.25">
      <c r="A24" s="4" t="s">
        <v>73</v>
      </c>
      <c r="B24" s="4" t="s">
        <v>74</v>
      </c>
      <c r="C24" s="5">
        <v>29131</v>
      </c>
      <c r="D24" s="6">
        <v>0.74399999999999999</v>
      </c>
      <c r="E24" s="8">
        <f>C24*D24</f>
        <v>21673.464</v>
      </c>
      <c r="F24" s="14">
        <v>167913</v>
      </c>
    </row>
    <row r="25" spans="1:6" x14ac:dyDescent="0.25">
      <c r="A25" s="4" t="s">
        <v>77</v>
      </c>
      <c r="B25" s="4" t="s">
        <v>78</v>
      </c>
      <c r="C25" s="5">
        <v>14706</v>
      </c>
      <c r="D25" s="6">
        <v>0.79400000000000004</v>
      </c>
      <c r="E25" s="8">
        <f>C25*D25</f>
        <v>11676.564</v>
      </c>
      <c r="F25" s="14">
        <v>167913</v>
      </c>
    </row>
    <row r="26" spans="1:6" x14ac:dyDescent="0.25">
      <c r="A26" s="4" t="s">
        <v>79</v>
      </c>
      <c r="B26" s="4" t="s">
        <v>80</v>
      </c>
      <c r="C26" s="5">
        <v>9850</v>
      </c>
      <c r="D26" s="6">
        <v>0.76</v>
      </c>
      <c r="E26" s="8">
        <f>C26*D26</f>
        <v>7486</v>
      </c>
      <c r="F26" s="14">
        <v>167913</v>
      </c>
    </row>
    <row r="27" spans="1:6" x14ac:dyDescent="0.25">
      <c r="A27" s="4" t="s">
        <v>81</v>
      </c>
      <c r="B27" s="4" t="s">
        <v>82</v>
      </c>
      <c r="C27" s="5">
        <v>8352</v>
      </c>
      <c r="D27" s="6">
        <v>0.75800000000000001</v>
      </c>
      <c r="E27" s="8">
        <f>C27*D27</f>
        <v>6330.8159999999998</v>
      </c>
      <c r="F27" s="14">
        <v>167913</v>
      </c>
    </row>
    <row r="28" spans="1:6" x14ac:dyDescent="0.25">
      <c r="A28" s="4" t="s">
        <v>83</v>
      </c>
      <c r="B28" s="4" t="s">
        <v>84</v>
      </c>
      <c r="C28" s="5">
        <v>21824</v>
      </c>
      <c r="D28" s="6">
        <v>0.78</v>
      </c>
      <c r="E28" s="8">
        <f>C28*D28</f>
        <v>17022.72</v>
      </c>
      <c r="F28" s="14">
        <v>167913</v>
      </c>
    </row>
    <row r="29" spans="1:6" x14ac:dyDescent="0.25">
      <c r="A29" s="4" t="s">
        <v>85</v>
      </c>
      <c r="B29" s="4" t="s">
        <v>86</v>
      </c>
      <c r="C29" s="5">
        <v>9544</v>
      </c>
      <c r="D29" s="6">
        <v>0.82799999999999996</v>
      </c>
      <c r="E29" s="8">
        <f>C29*D29</f>
        <v>7902.4319999999998</v>
      </c>
      <c r="F29" s="14">
        <v>167913</v>
      </c>
    </row>
    <row r="30" spans="1:6" x14ac:dyDescent="0.25">
      <c r="A30" s="4" t="s">
        <v>87</v>
      </c>
      <c r="B30" s="4" t="s">
        <v>88</v>
      </c>
      <c r="C30" s="5">
        <v>4403</v>
      </c>
      <c r="D30" s="6">
        <v>0.79300000000000004</v>
      </c>
      <c r="E30" s="8">
        <f>C30*D30</f>
        <v>3491.5790000000002</v>
      </c>
      <c r="F30" s="14">
        <v>167913</v>
      </c>
    </row>
    <row r="31" spans="1:6" x14ac:dyDescent="0.25">
      <c r="A31" s="4" t="s">
        <v>89</v>
      </c>
      <c r="B31" s="4" t="s">
        <v>90</v>
      </c>
      <c r="C31" s="5">
        <v>10001</v>
      </c>
      <c r="D31" s="6">
        <v>0.78300000000000003</v>
      </c>
      <c r="E31" s="8">
        <f>C31*D31</f>
        <v>7830.7830000000004</v>
      </c>
      <c r="F31" s="14">
        <v>167913</v>
      </c>
    </row>
    <row r="32" spans="1:6" x14ac:dyDescent="0.25">
      <c r="A32" s="4" t="s">
        <v>93</v>
      </c>
      <c r="B32" s="4" t="s">
        <v>94</v>
      </c>
      <c r="C32" s="5">
        <v>10125</v>
      </c>
      <c r="D32" s="6">
        <v>0.79100000000000004</v>
      </c>
      <c r="E32" s="8">
        <f>C32*D32</f>
        <v>8008.875</v>
      </c>
      <c r="F32" s="14">
        <v>167913</v>
      </c>
    </row>
    <row r="33" spans="1:6" x14ac:dyDescent="0.25">
      <c r="A33" s="4" t="s">
        <v>107</v>
      </c>
      <c r="B33" s="4" t="s">
        <v>108</v>
      </c>
      <c r="C33" s="5">
        <v>3959</v>
      </c>
      <c r="D33" s="6">
        <v>0.76800000000000002</v>
      </c>
      <c r="E33" s="8">
        <f>C33*D33</f>
        <v>3040.5120000000002</v>
      </c>
      <c r="F33" s="14">
        <v>167913</v>
      </c>
    </row>
    <row r="34" spans="1:6" x14ac:dyDescent="0.25">
      <c r="A34" s="4" t="s">
        <v>115</v>
      </c>
      <c r="B34" s="4" t="s">
        <v>116</v>
      </c>
      <c r="C34" s="5">
        <v>9776</v>
      </c>
      <c r="D34" s="6">
        <v>0.78</v>
      </c>
      <c r="E34" s="8">
        <f>C34*D34</f>
        <v>7625.2800000000007</v>
      </c>
      <c r="F34" s="14">
        <v>167913</v>
      </c>
    </row>
    <row r="35" spans="1:6" x14ac:dyDescent="0.25">
      <c r="A35" s="4" t="s">
        <v>119</v>
      </c>
      <c r="B35" s="4" t="s">
        <v>120</v>
      </c>
      <c r="C35" s="5">
        <v>11920</v>
      </c>
      <c r="D35" s="6">
        <v>0.76500000000000001</v>
      </c>
      <c r="E35" s="8">
        <f>C35*D35</f>
        <v>9118.7999999999993</v>
      </c>
      <c r="F35" s="14">
        <v>167913</v>
      </c>
    </row>
    <row r="36" spans="1:6" x14ac:dyDescent="0.25">
      <c r="A36" s="4" t="s">
        <v>121</v>
      </c>
      <c r="B36" s="4" t="s">
        <v>122</v>
      </c>
      <c r="C36" s="5">
        <v>15227</v>
      </c>
      <c r="D36" s="6">
        <v>0.79100000000000004</v>
      </c>
      <c r="E36" s="8">
        <f>C36*D36</f>
        <v>12044.557000000001</v>
      </c>
      <c r="F36" s="14">
        <v>167913</v>
      </c>
    </row>
    <row r="37" spans="1:6" x14ac:dyDescent="0.25">
      <c r="A37" s="4" t="s">
        <v>123</v>
      </c>
      <c r="B37" s="4" t="s">
        <v>124</v>
      </c>
      <c r="C37" s="5">
        <v>15117</v>
      </c>
      <c r="D37" s="6">
        <v>0.77100000000000002</v>
      </c>
      <c r="E37" s="8">
        <f>C37*D37</f>
        <v>11655.207</v>
      </c>
      <c r="F37" s="14">
        <v>167913</v>
      </c>
    </row>
    <row r="38" spans="1:6" x14ac:dyDescent="0.25">
      <c r="A38" s="4" t="s">
        <v>125</v>
      </c>
      <c r="B38" s="4" t="s">
        <v>126</v>
      </c>
      <c r="C38" s="5">
        <v>12088</v>
      </c>
      <c r="D38" s="6">
        <v>0.76900000000000002</v>
      </c>
      <c r="E38" s="8">
        <f>C38*D38</f>
        <v>9295.6720000000005</v>
      </c>
      <c r="F38" s="14">
        <v>167913</v>
      </c>
    </row>
    <row r="39" spans="1:6" x14ac:dyDescent="0.25">
      <c r="A39" s="4" t="s">
        <v>127</v>
      </c>
      <c r="B39" s="4" t="s">
        <v>128</v>
      </c>
      <c r="C39" s="5">
        <v>28530</v>
      </c>
      <c r="D39" s="6">
        <v>0.76700000000000002</v>
      </c>
      <c r="E39" s="8">
        <f>C39*D39</f>
        <v>21882.510000000002</v>
      </c>
      <c r="F39" s="14">
        <v>167913</v>
      </c>
    </row>
    <row r="40" spans="1:6" x14ac:dyDescent="0.25">
      <c r="A40" s="4" t="s">
        <v>129</v>
      </c>
      <c r="B40" s="4" t="s">
        <v>130</v>
      </c>
      <c r="C40" s="5">
        <v>22837</v>
      </c>
      <c r="D40" s="6">
        <v>0.74199999999999999</v>
      </c>
      <c r="E40" s="8">
        <f>C40*D40</f>
        <v>16945.054</v>
      </c>
      <c r="F40" s="14">
        <v>167913</v>
      </c>
    </row>
    <row r="41" spans="1:6" x14ac:dyDescent="0.25">
      <c r="A41" s="4" t="s">
        <v>131</v>
      </c>
      <c r="B41" s="4" t="s">
        <v>132</v>
      </c>
      <c r="C41" s="5">
        <v>3617</v>
      </c>
      <c r="D41" s="6">
        <v>0.76200000000000001</v>
      </c>
      <c r="E41" s="8">
        <f>C41*D41</f>
        <v>2756.154</v>
      </c>
      <c r="F41" s="14">
        <v>167913</v>
      </c>
    </row>
    <row r="42" spans="1:6" x14ac:dyDescent="0.25">
      <c r="A42" s="4" t="s">
        <v>133</v>
      </c>
      <c r="B42" s="4" t="s">
        <v>134</v>
      </c>
      <c r="C42" s="5">
        <v>25619</v>
      </c>
      <c r="D42" s="6">
        <v>0.76600000000000001</v>
      </c>
      <c r="E42" s="8">
        <f>C42*D42</f>
        <v>19624.153999999999</v>
      </c>
      <c r="F42" s="14">
        <v>167913</v>
      </c>
    </row>
    <row r="43" spans="1:6" x14ac:dyDescent="0.25">
      <c r="A43" s="4" t="s">
        <v>135</v>
      </c>
      <c r="B43" s="4" t="s">
        <v>136</v>
      </c>
      <c r="C43" s="5">
        <v>13180</v>
      </c>
      <c r="D43" s="6">
        <v>0.79</v>
      </c>
      <c r="E43" s="8">
        <f>C43*D43</f>
        <v>10412.200000000001</v>
      </c>
      <c r="F43" s="14">
        <v>167913</v>
      </c>
    </row>
    <row r="44" spans="1:6" x14ac:dyDescent="0.25">
      <c r="A44" s="4" t="s">
        <v>137</v>
      </c>
      <c r="B44" s="4" t="s">
        <v>138</v>
      </c>
      <c r="C44" s="5">
        <v>16132</v>
      </c>
      <c r="D44" s="6">
        <v>0.75600000000000001</v>
      </c>
      <c r="E44" s="8">
        <f>C44*D44</f>
        <v>12195.791999999999</v>
      </c>
      <c r="F44" s="14">
        <v>167913</v>
      </c>
    </row>
    <row r="45" spans="1:6" x14ac:dyDescent="0.25">
      <c r="A45" s="4" t="s">
        <v>139</v>
      </c>
      <c r="B45" s="4" t="s">
        <v>140</v>
      </c>
      <c r="C45" s="5">
        <v>8644</v>
      </c>
      <c r="D45" s="6">
        <v>0.78100000000000003</v>
      </c>
      <c r="E45" s="8">
        <f>C45*D45</f>
        <v>6750.9639999999999</v>
      </c>
      <c r="F45" s="14">
        <v>167913</v>
      </c>
    </row>
    <row r="46" spans="1:6" x14ac:dyDescent="0.25">
      <c r="A46" s="4" t="s">
        <v>141</v>
      </c>
      <c r="B46" s="4" t="s">
        <v>142</v>
      </c>
      <c r="C46" s="5">
        <v>11551</v>
      </c>
      <c r="D46" s="6">
        <v>0.78100000000000003</v>
      </c>
      <c r="E46" s="8">
        <f>C46*D46</f>
        <v>9021.3310000000001</v>
      </c>
      <c r="F46" s="14">
        <v>167913</v>
      </c>
    </row>
    <row r="47" spans="1:6" x14ac:dyDescent="0.25">
      <c r="A47" s="4" t="s">
        <v>143</v>
      </c>
      <c r="B47" s="4" t="s">
        <v>144</v>
      </c>
      <c r="C47" s="5">
        <v>20627</v>
      </c>
      <c r="D47" s="6">
        <v>0.77100000000000002</v>
      </c>
      <c r="E47" s="8">
        <f>C47*D47</f>
        <v>15903.417000000001</v>
      </c>
      <c r="F47" s="14">
        <v>167913</v>
      </c>
    </row>
    <row r="48" spans="1:6" x14ac:dyDescent="0.25">
      <c r="A48" s="4" t="s">
        <v>145</v>
      </c>
      <c r="B48" s="4" t="s">
        <v>146</v>
      </c>
      <c r="C48" s="5">
        <v>17067</v>
      </c>
      <c r="D48" s="6">
        <v>0.76800000000000002</v>
      </c>
      <c r="E48" s="8">
        <f>C48*D48</f>
        <v>13107.456</v>
      </c>
      <c r="F48" s="14">
        <v>167913</v>
      </c>
    </row>
    <row r="49" spans="1:6" x14ac:dyDescent="0.25">
      <c r="A49" s="4" t="s">
        <v>149</v>
      </c>
      <c r="B49" s="4" t="s">
        <v>150</v>
      </c>
      <c r="C49" s="5">
        <v>22092</v>
      </c>
      <c r="D49" s="6">
        <v>0.84099999999999997</v>
      </c>
      <c r="E49" s="8">
        <f>C49*D49</f>
        <v>18579.371999999999</v>
      </c>
      <c r="F49" s="14">
        <v>167913</v>
      </c>
    </row>
    <row r="50" spans="1:6" x14ac:dyDescent="0.25">
      <c r="A50" s="4" t="s">
        <v>151</v>
      </c>
      <c r="B50" s="4" t="s">
        <v>152</v>
      </c>
      <c r="C50" s="5">
        <v>10529</v>
      </c>
      <c r="D50" s="6">
        <v>0.77400000000000002</v>
      </c>
      <c r="E50" s="8">
        <f>C50*D50</f>
        <v>8149.4459999999999</v>
      </c>
      <c r="F50" s="14">
        <v>167913</v>
      </c>
    </row>
    <row r="51" spans="1:6" x14ac:dyDescent="0.25">
      <c r="A51" s="4" t="s">
        <v>153</v>
      </c>
      <c r="B51" s="4" t="s">
        <v>154</v>
      </c>
      <c r="C51" s="5">
        <v>13615</v>
      </c>
      <c r="D51" s="6">
        <v>0.76900000000000002</v>
      </c>
      <c r="E51" s="8">
        <f>C51*D51</f>
        <v>10469.934999999999</v>
      </c>
      <c r="F51" s="14">
        <v>167913</v>
      </c>
    </row>
    <row r="52" spans="1:6" x14ac:dyDescent="0.25">
      <c r="A52" s="4" t="s">
        <v>155</v>
      </c>
      <c r="B52" s="4" t="s">
        <v>156</v>
      </c>
      <c r="C52" s="5">
        <v>9174</v>
      </c>
      <c r="D52" s="6">
        <v>0.81200000000000006</v>
      </c>
      <c r="E52" s="8">
        <f>C52*D52</f>
        <v>7449.2880000000005</v>
      </c>
      <c r="F52" s="14">
        <v>167913</v>
      </c>
    </row>
    <row r="53" spans="1:6" x14ac:dyDescent="0.25">
      <c r="A53" s="4" t="s">
        <v>157</v>
      </c>
      <c r="B53" s="4" t="s">
        <v>158</v>
      </c>
      <c r="C53" s="5">
        <v>15805</v>
      </c>
      <c r="D53" s="6">
        <v>0.74299999999999999</v>
      </c>
      <c r="E53" s="8">
        <f>C53*D53</f>
        <v>11743.115</v>
      </c>
      <c r="F53" s="14">
        <v>167913</v>
      </c>
    </row>
    <row r="54" spans="1:6" x14ac:dyDescent="0.25">
      <c r="A54" s="4" t="s">
        <v>159</v>
      </c>
      <c r="B54" s="4" t="s">
        <v>160</v>
      </c>
      <c r="C54" s="5">
        <v>19136</v>
      </c>
      <c r="D54" s="6">
        <v>0.76700000000000002</v>
      </c>
      <c r="E54" s="8">
        <f>C54*D54</f>
        <v>14677.312</v>
      </c>
      <c r="F54" s="14">
        <v>167913</v>
      </c>
    </row>
    <row r="55" spans="1:6" x14ac:dyDescent="0.25">
      <c r="A55" s="16" t="s">
        <v>165</v>
      </c>
      <c r="B55" s="4" t="s">
        <v>166</v>
      </c>
      <c r="C55" s="5">
        <v>18302</v>
      </c>
      <c r="D55" s="6">
        <v>0.78</v>
      </c>
      <c r="E55" s="8">
        <f>C55*D55</f>
        <v>14275.560000000001</v>
      </c>
      <c r="F55" s="14">
        <v>167913</v>
      </c>
    </row>
    <row r="56" spans="1:6" x14ac:dyDescent="0.25">
      <c r="A56" s="16" t="s">
        <v>169</v>
      </c>
      <c r="B56" s="4" t="s">
        <v>170</v>
      </c>
      <c r="C56" s="5">
        <v>32149</v>
      </c>
      <c r="D56" s="6">
        <v>0.77200000000000002</v>
      </c>
      <c r="E56" s="8">
        <f>C56*D56</f>
        <v>24819.028000000002</v>
      </c>
      <c r="F56" s="14">
        <v>167913</v>
      </c>
    </row>
    <row r="57" spans="1:6" x14ac:dyDescent="0.25">
      <c r="A57" s="4" t="s">
        <v>173</v>
      </c>
      <c r="B57" s="4" t="s">
        <v>174</v>
      </c>
      <c r="C57" s="5">
        <v>4696</v>
      </c>
      <c r="D57" s="6">
        <v>0.77800000000000002</v>
      </c>
      <c r="E57" s="8">
        <f>C57*D57</f>
        <v>3653.4880000000003</v>
      </c>
      <c r="F57" s="14">
        <v>167913</v>
      </c>
    </row>
    <row r="58" spans="1:6" x14ac:dyDescent="0.25">
      <c r="A58" s="4" t="s">
        <v>175</v>
      </c>
      <c r="B58" s="4" t="s">
        <v>176</v>
      </c>
      <c r="C58" s="5">
        <v>10309</v>
      </c>
      <c r="D58" s="6">
        <v>0.78900000000000003</v>
      </c>
      <c r="E58" s="8">
        <f>C58*D58</f>
        <v>8133.8010000000004</v>
      </c>
      <c r="F58" s="14">
        <v>167913</v>
      </c>
    </row>
    <row r="59" spans="1:6" x14ac:dyDescent="0.25">
      <c r="A59" s="4" t="s">
        <v>177</v>
      </c>
      <c r="B59" s="4" t="s">
        <v>178</v>
      </c>
      <c r="C59" s="5">
        <v>24748</v>
      </c>
      <c r="D59" s="6">
        <v>0.78300000000000003</v>
      </c>
      <c r="E59" s="8">
        <f>C59*D59</f>
        <v>19377.684000000001</v>
      </c>
      <c r="F59" s="14">
        <v>167913</v>
      </c>
    </row>
    <row r="60" spans="1:6" x14ac:dyDescent="0.25">
      <c r="A60" s="4" t="s">
        <v>179</v>
      </c>
      <c r="B60" s="4" t="s">
        <v>180</v>
      </c>
      <c r="C60" s="5">
        <v>23018</v>
      </c>
      <c r="D60" s="6">
        <v>0.77500000000000002</v>
      </c>
      <c r="E60" s="8">
        <f>C60*D60</f>
        <v>17838.95</v>
      </c>
      <c r="F60" s="14">
        <v>167913</v>
      </c>
    </row>
    <row r="61" spans="1:6" x14ac:dyDescent="0.25">
      <c r="A61" s="4" t="s">
        <v>181</v>
      </c>
      <c r="B61" s="4" t="s">
        <v>182</v>
      </c>
      <c r="C61" s="5">
        <v>6270</v>
      </c>
      <c r="D61" s="6">
        <v>0.80500000000000005</v>
      </c>
      <c r="E61" s="8">
        <f>C61*D61</f>
        <v>5047.3500000000004</v>
      </c>
      <c r="F61" s="14">
        <v>167913</v>
      </c>
    </row>
    <row r="62" spans="1:6" x14ac:dyDescent="0.25">
      <c r="A62" s="4" t="s">
        <v>183</v>
      </c>
      <c r="B62" s="4" t="s">
        <v>184</v>
      </c>
      <c r="C62" s="5">
        <v>13288</v>
      </c>
      <c r="D62" s="6">
        <v>0.77100000000000002</v>
      </c>
      <c r="E62" s="8">
        <f>C62*D62</f>
        <v>10245.048000000001</v>
      </c>
      <c r="F62" s="14">
        <v>167913</v>
      </c>
    </row>
    <row r="63" spans="1:6" x14ac:dyDescent="0.25">
      <c r="A63" s="4" t="s">
        <v>185</v>
      </c>
      <c r="B63" s="4" t="s">
        <v>186</v>
      </c>
      <c r="C63" s="5">
        <v>22761</v>
      </c>
      <c r="D63" s="6">
        <v>0.77600000000000002</v>
      </c>
      <c r="E63" s="8">
        <f>C63*D63</f>
        <v>17662.536</v>
      </c>
      <c r="F63" s="14">
        <v>167913</v>
      </c>
    </row>
    <row r="64" spans="1:6" x14ac:dyDescent="0.25">
      <c r="A64" s="4" t="s">
        <v>187</v>
      </c>
      <c r="B64" s="4" t="s">
        <v>188</v>
      </c>
      <c r="C64" s="5">
        <v>4660</v>
      </c>
      <c r="D64" s="6">
        <v>0.749</v>
      </c>
      <c r="E64" s="8">
        <f>C64*D64</f>
        <v>3490.34</v>
      </c>
      <c r="F64" s="14">
        <v>167913</v>
      </c>
    </row>
    <row r="65" spans="1:6" x14ac:dyDescent="0.25">
      <c r="A65" s="4" t="s">
        <v>189</v>
      </c>
      <c r="B65" s="4" t="s">
        <v>190</v>
      </c>
      <c r="C65" s="5">
        <v>4902</v>
      </c>
      <c r="D65" s="6">
        <v>0.70499999999999996</v>
      </c>
      <c r="E65" s="8">
        <f>C65*D65</f>
        <v>3455.91</v>
      </c>
      <c r="F65" s="14">
        <v>167913</v>
      </c>
    </row>
    <row r="66" spans="1:6" x14ac:dyDescent="0.25">
      <c r="A66" s="4" t="s">
        <v>193</v>
      </c>
      <c r="B66" s="4" t="s">
        <v>194</v>
      </c>
      <c r="C66" s="5">
        <v>8166</v>
      </c>
      <c r="D66" s="6">
        <v>0.78500000000000003</v>
      </c>
      <c r="E66" s="8">
        <f>C66*D66</f>
        <v>6410.31</v>
      </c>
      <c r="F66" s="14">
        <v>167913</v>
      </c>
    </row>
    <row r="67" spans="1:6" x14ac:dyDescent="0.25">
      <c r="A67" s="4" t="s">
        <v>195</v>
      </c>
      <c r="B67" s="4" t="s">
        <v>196</v>
      </c>
      <c r="C67" s="5">
        <v>5930</v>
      </c>
      <c r="D67" s="6">
        <v>0.75900000000000001</v>
      </c>
      <c r="E67" s="8">
        <f>C67*D67</f>
        <v>4500.87</v>
      </c>
      <c r="F67" s="14">
        <v>167913</v>
      </c>
    </row>
    <row r="68" spans="1:6" x14ac:dyDescent="0.25">
      <c r="A68" s="4" t="s">
        <v>201</v>
      </c>
      <c r="B68" s="4" t="s">
        <v>202</v>
      </c>
      <c r="C68" s="5">
        <v>9397</v>
      </c>
      <c r="D68" s="6">
        <v>0.8</v>
      </c>
      <c r="E68" s="8">
        <f>C68*D68</f>
        <v>7517.6</v>
      </c>
      <c r="F68" s="14">
        <v>167913</v>
      </c>
    </row>
    <row r="69" spans="1:6" x14ac:dyDescent="0.25">
      <c r="A69" s="16" t="s">
        <v>207</v>
      </c>
      <c r="B69" s="4" t="s">
        <v>208</v>
      </c>
      <c r="C69" s="5">
        <v>17894</v>
      </c>
      <c r="D69" s="6">
        <v>0.78300000000000003</v>
      </c>
      <c r="E69" s="8">
        <f>C69*D69</f>
        <v>14011.002</v>
      </c>
      <c r="F69" s="14">
        <v>167913</v>
      </c>
    </row>
    <row r="70" spans="1:6" x14ac:dyDescent="0.25">
      <c r="A70" s="4" t="s">
        <v>209</v>
      </c>
      <c r="B70" s="4" t="s">
        <v>210</v>
      </c>
      <c r="C70" s="5">
        <v>29025</v>
      </c>
      <c r="D70" s="6">
        <v>0.78300000000000003</v>
      </c>
      <c r="E70" s="8">
        <f>C70*D70</f>
        <v>22726.575000000001</v>
      </c>
      <c r="F70" s="14">
        <v>167913</v>
      </c>
    </row>
    <row r="71" spans="1:6" x14ac:dyDescent="0.25">
      <c r="A71" s="4" t="s">
        <v>213</v>
      </c>
      <c r="B71" s="4" t="s">
        <v>214</v>
      </c>
      <c r="C71" s="5">
        <v>6089</v>
      </c>
      <c r="D71" s="6">
        <v>0.77600000000000002</v>
      </c>
      <c r="E71" s="8">
        <f>C71*D71</f>
        <v>4725.0640000000003</v>
      </c>
      <c r="F71" s="14">
        <v>167913</v>
      </c>
    </row>
    <row r="72" spans="1:6" x14ac:dyDescent="0.25">
      <c r="A72" s="4" t="s">
        <v>217</v>
      </c>
      <c r="B72" s="4" t="s">
        <v>218</v>
      </c>
      <c r="C72" s="5">
        <v>25398</v>
      </c>
      <c r="D72" s="6">
        <v>0.78800000000000003</v>
      </c>
      <c r="E72" s="8">
        <f>C72*D72</f>
        <v>20013.624</v>
      </c>
      <c r="F72" s="14">
        <v>167913</v>
      </c>
    </row>
    <row r="73" spans="1:6" x14ac:dyDescent="0.25">
      <c r="A73" s="4" t="s">
        <v>221</v>
      </c>
      <c r="B73" s="4" t="s">
        <v>222</v>
      </c>
      <c r="C73" s="5">
        <v>20563</v>
      </c>
      <c r="D73" s="6">
        <v>0.76400000000000001</v>
      </c>
      <c r="E73" s="8">
        <f>C73*D73</f>
        <v>15710.132</v>
      </c>
      <c r="F73" s="14">
        <v>167913</v>
      </c>
    </row>
    <row r="74" spans="1:6" x14ac:dyDescent="0.25">
      <c r="A74" s="4" t="s">
        <v>225</v>
      </c>
      <c r="B74" s="4" t="s">
        <v>226</v>
      </c>
      <c r="C74" s="5">
        <v>24730</v>
      </c>
      <c r="D74" s="6">
        <v>0.77200000000000002</v>
      </c>
      <c r="E74" s="8">
        <f>C74*D74</f>
        <v>19091.560000000001</v>
      </c>
      <c r="F74" s="14">
        <v>167913</v>
      </c>
    </row>
    <row r="75" spans="1:6" x14ac:dyDescent="0.25">
      <c r="A75" s="4" t="s">
        <v>227</v>
      </c>
      <c r="B75" s="4" t="s">
        <v>228</v>
      </c>
      <c r="C75" s="5">
        <v>12873</v>
      </c>
      <c r="D75" s="6">
        <v>0.79400000000000004</v>
      </c>
      <c r="E75" s="8">
        <f>C75*D75</f>
        <v>10221.162</v>
      </c>
      <c r="F75" s="14">
        <v>167913</v>
      </c>
    </row>
    <row r="76" spans="1:6" x14ac:dyDescent="0.25">
      <c r="A76" s="4" t="s">
        <v>231</v>
      </c>
      <c r="B76" s="4" t="s">
        <v>232</v>
      </c>
      <c r="C76" s="5">
        <v>18289</v>
      </c>
      <c r="D76" s="6">
        <v>0.74399999999999999</v>
      </c>
      <c r="E76" s="8">
        <f>C76*D76</f>
        <v>13607.016</v>
      </c>
      <c r="F76" s="14">
        <v>167913</v>
      </c>
    </row>
    <row r="77" spans="1:6" x14ac:dyDescent="0.25">
      <c r="A77" s="4" t="s">
        <v>13</v>
      </c>
      <c r="B77" s="4" t="s">
        <v>14</v>
      </c>
      <c r="C77" s="5">
        <v>35789</v>
      </c>
      <c r="D77" s="6">
        <v>0.77300000000000002</v>
      </c>
      <c r="E77" s="8">
        <f>C77*D77</f>
        <v>27664.897000000001</v>
      </c>
      <c r="F77" s="14">
        <v>182913</v>
      </c>
    </row>
    <row r="78" spans="1:6" x14ac:dyDescent="0.25">
      <c r="A78" s="16" t="s">
        <v>23</v>
      </c>
      <c r="B78" s="4" t="s">
        <v>24</v>
      </c>
      <c r="C78" s="5">
        <v>42478</v>
      </c>
      <c r="D78" s="6">
        <v>0.76500000000000001</v>
      </c>
      <c r="E78" s="8">
        <f>C78*D78</f>
        <v>32495.670000000002</v>
      </c>
      <c r="F78" s="14">
        <v>182913</v>
      </c>
    </row>
    <row r="79" spans="1:6" x14ac:dyDescent="0.25">
      <c r="A79" s="4" t="s">
        <v>27</v>
      </c>
      <c r="B79" s="4" t="s">
        <v>28</v>
      </c>
      <c r="C79" s="5">
        <v>44743</v>
      </c>
      <c r="D79" s="6">
        <v>0.79100000000000004</v>
      </c>
      <c r="E79" s="8">
        <f>C79*D79</f>
        <v>35391.713000000003</v>
      </c>
      <c r="F79" s="14">
        <v>182913</v>
      </c>
    </row>
    <row r="80" spans="1:6" x14ac:dyDescent="0.25">
      <c r="A80" s="4" t="s">
        <v>29</v>
      </c>
      <c r="B80" s="4" t="s">
        <v>30</v>
      </c>
      <c r="C80" s="5">
        <v>46305</v>
      </c>
      <c r="D80" s="6">
        <v>0.82299999999999995</v>
      </c>
      <c r="E80" s="8">
        <f>C80*D80</f>
        <v>38109.014999999999</v>
      </c>
      <c r="F80" s="14">
        <v>182913</v>
      </c>
    </row>
    <row r="81" spans="1:6" x14ac:dyDescent="0.25">
      <c r="A81" s="4" t="s">
        <v>91</v>
      </c>
      <c r="B81" s="4" t="s">
        <v>92</v>
      </c>
      <c r="C81" s="5">
        <v>40117</v>
      </c>
      <c r="D81" s="6">
        <v>0.76200000000000001</v>
      </c>
      <c r="E81" s="8">
        <f>C81*D81</f>
        <v>30569.153999999999</v>
      </c>
      <c r="F81" s="14">
        <v>182913</v>
      </c>
    </row>
    <row r="82" spans="1:6" x14ac:dyDescent="0.25">
      <c r="A82" s="4" t="s">
        <v>101</v>
      </c>
      <c r="B82" s="4" t="s">
        <v>102</v>
      </c>
      <c r="C82" s="5">
        <v>54062</v>
      </c>
      <c r="D82" s="6">
        <v>0.78700000000000003</v>
      </c>
      <c r="E82" s="8">
        <f>C82*D82</f>
        <v>42546.794000000002</v>
      </c>
      <c r="F82" s="14">
        <v>182913</v>
      </c>
    </row>
    <row r="83" spans="1:6" x14ac:dyDescent="0.25">
      <c r="A83" s="4" t="s">
        <v>103</v>
      </c>
      <c r="B83" s="4" t="s">
        <v>104</v>
      </c>
      <c r="C83" s="5">
        <v>50925</v>
      </c>
      <c r="D83" s="6">
        <v>0.78</v>
      </c>
      <c r="E83" s="8">
        <f>C83*D83</f>
        <v>39721.5</v>
      </c>
      <c r="F83" s="14">
        <v>182913</v>
      </c>
    </row>
    <row r="84" spans="1:6" x14ac:dyDescent="0.25">
      <c r="A84" s="4" t="s">
        <v>109</v>
      </c>
      <c r="B84" s="4" t="s">
        <v>110</v>
      </c>
      <c r="C84" s="5">
        <v>35723</v>
      </c>
      <c r="D84" s="6">
        <v>0.753</v>
      </c>
      <c r="E84" s="8">
        <f>C84*D84</f>
        <v>26899.419000000002</v>
      </c>
      <c r="F84" s="14">
        <v>182913</v>
      </c>
    </row>
    <row r="85" spans="1:6" x14ac:dyDescent="0.25">
      <c r="A85" s="4" t="s">
        <v>111</v>
      </c>
      <c r="B85" s="4" t="s">
        <v>112</v>
      </c>
      <c r="C85" s="5">
        <v>32708</v>
      </c>
      <c r="D85" s="6">
        <v>0.77100000000000002</v>
      </c>
      <c r="E85" s="8">
        <f>C85*D85</f>
        <v>25217.868000000002</v>
      </c>
      <c r="F85" s="14">
        <v>182913</v>
      </c>
    </row>
    <row r="86" spans="1:6" x14ac:dyDescent="0.25">
      <c r="A86" s="4" t="s">
        <v>113</v>
      </c>
      <c r="B86" s="4" t="s">
        <v>114</v>
      </c>
      <c r="C86" s="5">
        <v>38355</v>
      </c>
      <c r="D86" s="6">
        <v>0.748</v>
      </c>
      <c r="E86" s="8">
        <f>C86*D86</f>
        <v>28689.54</v>
      </c>
      <c r="F86" s="14">
        <v>182913</v>
      </c>
    </row>
    <row r="87" spans="1:6" x14ac:dyDescent="0.25">
      <c r="A87" s="4" t="s">
        <v>117</v>
      </c>
      <c r="B87" s="4" t="s">
        <v>118</v>
      </c>
      <c r="C87" s="5">
        <v>59013</v>
      </c>
      <c r="D87" s="6">
        <v>0.746</v>
      </c>
      <c r="E87" s="8">
        <f>C87*D87</f>
        <v>44023.697999999997</v>
      </c>
      <c r="F87" s="14">
        <v>182913</v>
      </c>
    </row>
    <row r="88" spans="1:6" x14ac:dyDescent="0.25">
      <c r="A88" s="4" t="s">
        <v>147</v>
      </c>
      <c r="B88" s="4" t="s">
        <v>148</v>
      </c>
      <c r="C88" s="5">
        <v>58236</v>
      </c>
      <c r="D88" s="6">
        <v>0.76300000000000001</v>
      </c>
      <c r="E88" s="8">
        <f>C88*D88</f>
        <v>44434.067999999999</v>
      </c>
      <c r="F88" s="14">
        <v>182913</v>
      </c>
    </row>
    <row r="89" spans="1:6" x14ac:dyDescent="0.25">
      <c r="A89" s="4" t="s">
        <v>161</v>
      </c>
      <c r="B89" s="4" t="s">
        <v>162</v>
      </c>
      <c r="C89" s="5">
        <v>42339</v>
      </c>
      <c r="D89" s="6">
        <v>0.754</v>
      </c>
      <c r="E89" s="8">
        <f>C89*D89</f>
        <v>31923.606</v>
      </c>
      <c r="F89" s="14">
        <v>182913</v>
      </c>
    </row>
    <row r="90" spans="1:6" x14ac:dyDescent="0.25">
      <c r="A90" s="4" t="s">
        <v>171</v>
      </c>
      <c r="B90" s="4" t="s">
        <v>172</v>
      </c>
      <c r="C90" s="5">
        <v>52607</v>
      </c>
      <c r="D90" s="6">
        <v>0.78100000000000003</v>
      </c>
      <c r="E90" s="8">
        <f>C90*D90</f>
        <v>41086.067000000003</v>
      </c>
      <c r="F90" s="14">
        <v>182913</v>
      </c>
    </row>
    <row r="91" spans="1:6" x14ac:dyDescent="0.25">
      <c r="A91" s="4" t="s">
        <v>191</v>
      </c>
      <c r="B91" s="4" t="s">
        <v>192</v>
      </c>
      <c r="C91" s="5">
        <v>38280</v>
      </c>
      <c r="D91" s="6">
        <v>0.75900000000000001</v>
      </c>
      <c r="E91" s="8">
        <f>C91*D91</f>
        <v>29054.52</v>
      </c>
      <c r="F91" s="14">
        <v>182913</v>
      </c>
    </row>
    <row r="92" spans="1:6" x14ac:dyDescent="0.25">
      <c r="A92" s="4" t="s">
        <v>211</v>
      </c>
      <c r="B92" s="4" t="s">
        <v>212</v>
      </c>
      <c r="C92" s="5">
        <v>31952</v>
      </c>
      <c r="D92" s="6">
        <v>0.83599999999999997</v>
      </c>
      <c r="E92" s="8">
        <f>C92*D92</f>
        <v>26711.871999999999</v>
      </c>
      <c r="F92" s="14">
        <v>182913</v>
      </c>
    </row>
    <row r="93" spans="1:6" x14ac:dyDescent="0.25">
      <c r="A93" s="4" t="s">
        <v>215</v>
      </c>
      <c r="B93" s="4" t="s">
        <v>216</v>
      </c>
      <c r="C93" s="5">
        <v>55928</v>
      </c>
      <c r="D93" s="6">
        <v>0.78900000000000003</v>
      </c>
      <c r="E93" s="8">
        <f>C93*D93</f>
        <v>44127.192000000003</v>
      </c>
      <c r="F93" s="14">
        <v>182913</v>
      </c>
    </row>
    <row r="94" spans="1:6" x14ac:dyDescent="0.25">
      <c r="A94" s="4" t="s">
        <v>223</v>
      </c>
      <c r="B94" s="4" t="s">
        <v>224</v>
      </c>
      <c r="C94" s="5">
        <v>35649</v>
      </c>
      <c r="D94" s="6">
        <v>0.76200000000000001</v>
      </c>
      <c r="E94" s="8">
        <f>C94*D94</f>
        <v>27164.538</v>
      </c>
      <c r="F94" s="14">
        <v>182913</v>
      </c>
    </row>
    <row r="95" spans="1:6" x14ac:dyDescent="0.25">
      <c r="A95" s="4" t="s">
        <v>229</v>
      </c>
      <c r="B95" s="4" t="s">
        <v>230</v>
      </c>
      <c r="C95" s="5">
        <v>39592</v>
      </c>
      <c r="D95" s="6">
        <v>0.72699999999999998</v>
      </c>
      <c r="E95" s="8">
        <f>C95*D95</f>
        <v>28783.383999999998</v>
      </c>
      <c r="F95" s="14">
        <v>182913</v>
      </c>
    </row>
    <row r="96" spans="1:6" x14ac:dyDescent="0.25">
      <c r="A96" s="4" t="s">
        <v>31</v>
      </c>
      <c r="B96" s="4" t="s">
        <v>32</v>
      </c>
      <c r="C96" s="5">
        <v>78871</v>
      </c>
      <c r="D96" s="6">
        <v>0.78700000000000003</v>
      </c>
      <c r="E96" s="8">
        <f>C96*D96</f>
        <v>62071.476999999999</v>
      </c>
      <c r="F96" s="14">
        <v>182913</v>
      </c>
    </row>
    <row r="97" spans="1:6" x14ac:dyDescent="0.25">
      <c r="A97" s="4" t="s">
        <v>37</v>
      </c>
      <c r="B97" s="4" t="s">
        <v>38</v>
      </c>
      <c r="C97" s="5">
        <v>105780</v>
      </c>
      <c r="D97" s="6">
        <v>0.75800000000000001</v>
      </c>
      <c r="E97" s="8">
        <f>C97*D97</f>
        <v>80181.240000000005</v>
      </c>
      <c r="F97" s="14">
        <v>182913</v>
      </c>
    </row>
    <row r="98" spans="1:6" x14ac:dyDescent="0.25">
      <c r="A98" s="4" t="s">
        <v>43</v>
      </c>
      <c r="B98" s="4" t="s">
        <v>44</v>
      </c>
      <c r="C98" s="5">
        <v>88595</v>
      </c>
      <c r="D98" s="6">
        <v>0.747</v>
      </c>
      <c r="E98" s="8">
        <f>C98*D98</f>
        <v>66180.464999999997</v>
      </c>
      <c r="F98" s="14">
        <v>182913</v>
      </c>
    </row>
    <row r="99" spans="1:6" x14ac:dyDescent="0.25">
      <c r="A99" s="4" t="s">
        <v>45</v>
      </c>
      <c r="B99" s="4" t="s">
        <v>46</v>
      </c>
      <c r="C99" s="5">
        <v>87364</v>
      </c>
      <c r="D99" s="6">
        <v>0.77500000000000002</v>
      </c>
      <c r="E99" s="8">
        <f>C99*D99</f>
        <v>67707.100000000006</v>
      </c>
      <c r="F99" s="14">
        <v>182913</v>
      </c>
    </row>
    <row r="100" spans="1:6" x14ac:dyDescent="0.25">
      <c r="A100" s="4" t="s">
        <v>55</v>
      </c>
      <c r="B100" s="4" t="s">
        <v>56</v>
      </c>
      <c r="C100" s="5">
        <v>76745</v>
      </c>
      <c r="D100" s="6">
        <v>0.77700000000000002</v>
      </c>
      <c r="E100" s="8">
        <f>C100*D100</f>
        <v>59630.865000000005</v>
      </c>
      <c r="F100" s="14">
        <v>182913</v>
      </c>
    </row>
    <row r="101" spans="1:6" x14ac:dyDescent="0.25">
      <c r="A101" s="4" t="s">
        <v>75</v>
      </c>
      <c r="B101" s="4" t="s">
        <v>76</v>
      </c>
      <c r="C101" s="5">
        <v>103967</v>
      </c>
      <c r="D101" s="6">
        <v>0.77</v>
      </c>
      <c r="E101" s="8">
        <f>C101*D101</f>
        <v>80054.59</v>
      </c>
      <c r="F101" s="14">
        <v>182913</v>
      </c>
    </row>
    <row r="102" spans="1:6" x14ac:dyDescent="0.25">
      <c r="A102" s="4" t="s">
        <v>97</v>
      </c>
      <c r="B102" s="4" t="s">
        <v>98</v>
      </c>
      <c r="C102" s="5">
        <v>121328</v>
      </c>
      <c r="D102" s="6">
        <v>0.75</v>
      </c>
      <c r="E102" s="8">
        <f>C102*D102</f>
        <v>90996</v>
      </c>
      <c r="F102" s="14">
        <v>182913</v>
      </c>
    </row>
    <row r="103" spans="1:6" x14ac:dyDescent="0.25">
      <c r="A103" s="4" t="s">
        <v>167</v>
      </c>
      <c r="B103" s="4" t="s">
        <v>168</v>
      </c>
      <c r="C103" s="5">
        <v>104418</v>
      </c>
      <c r="D103" s="6">
        <v>0.76200000000000001</v>
      </c>
      <c r="E103" s="8">
        <f>C103*D103</f>
        <v>79566.516000000003</v>
      </c>
      <c r="F103" s="14">
        <v>182913</v>
      </c>
    </row>
    <row r="104" spans="1:6" x14ac:dyDescent="0.25">
      <c r="A104" s="4" t="s">
        <v>203</v>
      </c>
      <c r="B104" s="4" t="s">
        <v>204</v>
      </c>
      <c r="C104" s="5">
        <v>67215</v>
      </c>
      <c r="D104" s="6">
        <v>0.78900000000000003</v>
      </c>
      <c r="E104" s="8">
        <f>C104*D104</f>
        <v>53032.635000000002</v>
      </c>
      <c r="F104" s="14">
        <v>182913</v>
      </c>
    </row>
    <row r="105" spans="1:6" x14ac:dyDescent="0.25">
      <c r="A105" s="4" t="s">
        <v>47</v>
      </c>
      <c r="B105" s="4" t="s">
        <v>48</v>
      </c>
      <c r="C105" s="5">
        <v>300576</v>
      </c>
      <c r="D105" s="6">
        <v>0.80300000000000005</v>
      </c>
      <c r="E105" s="8">
        <f>C105*D105</f>
        <v>241362.52800000002</v>
      </c>
      <c r="F105" s="14">
        <v>197913</v>
      </c>
    </row>
    <row r="106" spans="1:6" x14ac:dyDescent="0.25">
      <c r="A106" s="4" t="s">
        <v>51</v>
      </c>
      <c r="B106" s="4" t="s">
        <v>52</v>
      </c>
      <c r="C106" s="5">
        <v>249948</v>
      </c>
      <c r="D106" s="6">
        <v>0.75900000000000001</v>
      </c>
      <c r="E106" s="8">
        <f>C106*D106</f>
        <v>189710.53200000001</v>
      </c>
      <c r="F106" s="14">
        <v>197913</v>
      </c>
    </row>
    <row r="107" spans="1:6" x14ac:dyDescent="0.25">
      <c r="A107" s="4" t="s">
        <v>57</v>
      </c>
      <c r="B107" s="4" t="s">
        <v>58</v>
      </c>
      <c r="C107" s="5">
        <v>180463</v>
      </c>
      <c r="D107" s="6">
        <v>0.79700000000000004</v>
      </c>
      <c r="E107" s="8">
        <f>C107*D107</f>
        <v>143829.011</v>
      </c>
      <c r="F107" s="14">
        <v>197913</v>
      </c>
    </row>
    <row r="108" spans="1:6" x14ac:dyDescent="0.25">
      <c r="A108" s="4" t="s">
        <v>99</v>
      </c>
      <c r="B108" s="4" t="s">
        <v>100</v>
      </c>
      <c r="C108" s="5">
        <v>225081</v>
      </c>
      <c r="D108" s="6">
        <v>0.76800000000000002</v>
      </c>
      <c r="E108" s="8">
        <f>C108*D108</f>
        <v>172862.20800000001</v>
      </c>
      <c r="F108" s="14">
        <v>197913</v>
      </c>
    </row>
    <row r="109" spans="1:6" x14ac:dyDescent="0.25">
      <c r="A109" s="4" t="s">
        <v>105</v>
      </c>
      <c r="B109" s="4" t="s">
        <v>106</v>
      </c>
      <c r="C109" s="5">
        <v>495327</v>
      </c>
      <c r="D109" s="6">
        <v>0.76900000000000002</v>
      </c>
      <c r="E109" s="8">
        <f>C109*D109</f>
        <v>380906.46299999999</v>
      </c>
      <c r="F109" s="14">
        <v>197913</v>
      </c>
    </row>
    <row r="110" spans="1:6" x14ac:dyDescent="0.25">
      <c r="A110" s="4" t="s">
        <v>197</v>
      </c>
      <c r="B110" s="4" t="s">
        <v>198</v>
      </c>
      <c r="C110" s="5">
        <v>293086</v>
      </c>
      <c r="D110" s="6">
        <v>0.79100000000000004</v>
      </c>
      <c r="E110" s="8">
        <f>C110*D110</f>
        <v>231831.02600000001</v>
      </c>
      <c r="F110" s="14">
        <v>197913</v>
      </c>
    </row>
    <row r="111" spans="1:6" x14ac:dyDescent="0.25">
      <c r="A111" s="4" t="s">
        <v>199</v>
      </c>
      <c r="B111" s="4" t="s">
        <v>200</v>
      </c>
      <c r="C111" s="5">
        <v>402022</v>
      </c>
      <c r="D111" s="6">
        <v>0.76800000000000002</v>
      </c>
      <c r="E111" s="8">
        <f>C111*D111</f>
        <v>308752.89600000001</v>
      </c>
      <c r="F111" s="14">
        <v>197913</v>
      </c>
    </row>
    <row r="112" spans="1:6" x14ac:dyDescent="0.25">
      <c r="A112" s="4" t="s">
        <v>163</v>
      </c>
      <c r="B112" s="4" t="s">
        <v>164</v>
      </c>
      <c r="C112" s="5">
        <v>44573</v>
      </c>
      <c r="D112" s="6">
        <v>0.79200000000000004</v>
      </c>
      <c r="E112" s="8">
        <f>C112*D112</f>
        <v>35301.815999999999</v>
      </c>
      <c r="F112" s="14">
        <v>197913</v>
      </c>
    </row>
    <row r="113" spans="1:6" x14ac:dyDescent="0.25">
      <c r="A113" s="4" t="s">
        <v>95</v>
      </c>
      <c r="B113" s="4" t="s">
        <v>96</v>
      </c>
      <c r="C113" s="5">
        <v>703011</v>
      </c>
      <c r="D113" s="6">
        <v>0.76400000000000001</v>
      </c>
      <c r="E113" s="8">
        <f>C113*D113</f>
        <v>537100.40399999998</v>
      </c>
      <c r="F113" s="14">
        <v>227913</v>
      </c>
    </row>
    <row r="114" spans="1:6" x14ac:dyDescent="0.25">
      <c r="A114" s="4" t="s">
        <v>205</v>
      </c>
      <c r="B114" s="4" t="s">
        <v>206</v>
      </c>
      <c r="C114" s="5">
        <v>994205</v>
      </c>
      <c r="D114" s="6">
        <v>0.78</v>
      </c>
      <c r="E114" s="8">
        <f>C114*D114</f>
        <v>775479.9</v>
      </c>
      <c r="F114" s="14">
        <v>227913</v>
      </c>
    </row>
    <row r="115" spans="1:6" x14ac:dyDescent="0.25">
      <c r="A115" s="4" t="s">
        <v>219</v>
      </c>
      <c r="B115" s="4" t="s">
        <v>220</v>
      </c>
      <c r="C115" s="5"/>
      <c r="D115" s="6"/>
      <c r="E115" s="8"/>
      <c r="F115" s="14">
        <v>227913</v>
      </c>
    </row>
    <row r="116" spans="1:6" s="12" customFormat="1" x14ac:dyDescent="0.25">
      <c r="A116" s="17" t="s">
        <v>234</v>
      </c>
      <c r="B116" s="17"/>
      <c r="C116" s="18"/>
      <c r="D116" s="18"/>
      <c r="E116" s="19">
        <f>SUM(E2:E115)</f>
        <v>5152142.8230000008</v>
      </c>
      <c r="F116" s="20">
        <f>SUM(F2:F115)</f>
        <v>19982082</v>
      </c>
    </row>
    <row r="117" spans="1:6" x14ac:dyDescent="0.25">
      <c r="A117" s="9"/>
      <c r="B117" s="9"/>
      <c r="C117" s="10"/>
      <c r="D117" s="10"/>
      <c r="E117" s="11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Hudanick, Lana</dc:creator>
  <cp:lastModifiedBy>Hudanick, Lana</cp:lastModifiedBy>
  <dcterms:created xsi:type="dcterms:W3CDTF">2021-03-01T15:42:13Z</dcterms:created>
  <dcterms:modified xsi:type="dcterms:W3CDTF">2021-03-01T16:36:40Z</dcterms:modified>
</cp:coreProperties>
</file>