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CPHDivision\IMMS\Contracts\LPHA COVID &amp; Adult Imms Contract - 2021-2024\"/>
    </mc:Choice>
  </mc:AlternateContent>
  <bookViews>
    <workbookView xWindow="0" yWindow="0" windowWidth="20520" windowHeight="109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K25" i="1"/>
  <c r="L25" i="1" l="1"/>
  <c r="M27" i="1" l="1"/>
  <c r="M18" i="1"/>
  <c r="M19" i="1"/>
  <c r="G25" i="1" l="1"/>
  <c r="M20" i="1"/>
  <c r="M21" i="1"/>
  <c r="M22" i="1"/>
  <c r="M23" i="1"/>
  <c r="M24" i="1"/>
  <c r="L19" i="1"/>
  <c r="L20" i="1"/>
  <c r="L21" i="1"/>
  <c r="L22" i="1"/>
  <c r="L23" i="1"/>
  <c r="L24" i="1"/>
  <c r="L18" i="1"/>
  <c r="M25" i="1" l="1"/>
</calcChain>
</file>

<file path=xl/sharedStrings.xml><?xml version="1.0" encoding="utf-8"?>
<sst xmlns="http://schemas.openxmlformats.org/spreadsheetml/2006/main" count="36" uniqueCount="36">
  <si>
    <t>FINANCIAL STATUS REPORT</t>
  </si>
  <si>
    <t>Missouri Department of Health and Senior Services</t>
  </si>
  <si>
    <t>Local Agency Name</t>
  </si>
  <si>
    <t>Contract Number</t>
  </si>
  <si>
    <t>Invoice Number</t>
  </si>
  <si>
    <t>Preparer Contact Information</t>
  </si>
  <si>
    <t>Name</t>
  </si>
  <si>
    <t>Phone</t>
  </si>
  <si>
    <t>Email</t>
  </si>
  <si>
    <t>Report Period</t>
  </si>
  <si>
    <t>Date Prepared</t>
  </si>
  <si>
    <t>Date Approved</t>
  </si>
  <si>
    <t>Expenditures</t>
  </si>
  <si>
    <t xml:space="preserve">Current Period </t>
  </si>
  <si>
    <t>Category</t>
  </si>
  <si>
    <t>Contract</t>
  </si>
  <si>
    <t>Budget</t>
  </si>
  <si>
    <t>Balance</t>
  </si>
  <si>
    <t>Expend %</t>
  </si>
  <si>
    <t>Contract to Date</t>
  </si>
  <si>
    <t>Program Expenses</t>
  </si>
  <si>
    <t>Personnel</t>
  </si>
  <si>
    <t>Travel</t>
  </si>
  <si>
    <t>Software</t>
  </si>
  <si>
    <t>Supplies</t>
  </si>
  <si>
    <t>Marketing/Printing</t>
  </si>
  <si>
    <t>Mass Vaccinations</t>
  </si>
  <si>
    <t>TOTAL EXPENDITURES</t>
  </si>
  <si>
    <t>COVID 19 Contract Template</t>
  </si>
  <si>
    <t>Comments</t>
  </si>
  <si>
    <t>Tanya McMillan</t>
  </si>
  <si>
    <t>Tanya.McMillan@health.mo.gov</t>
  </si>
  <si>
    <t>Underserved Amount Spent</t>
  </si>
  <si>
    <t>Indirect</t>
  </si>
  <si>
    <t>Contract Period - 02/01/21 - 01/31/24</t>
  </si>
  <si>
    <t>Complete all "YELLOW" boxes and return this form and DH-38 by the 15th day of the following month 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</si>
</sst>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right" vertical="center"/>
    </xf>
    <xf numFmtId="0" fontId="0" fillId="3" borderId="0" xfId="0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Fill="1" applyBorder="1" applyAlignment="1">
      <alignment horizontal="center" vertical="center"/>
    </xf>
    <xf numFmtId="0" fontId="0" fillId="0" borderId="1" xfId="0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/>
    <xf numFmtId="164" fontId="0" fillId="0" borderId="1" xfId="0" applyNumberFormat="1" applyBorder="1"/>
    <xf numFmtId="10" fontId="0" fillId="0" borderId="1" xfId="0" applyNumberFormat="1" applyBorder="1"/>
    <xf numFmtId="164" fontId="1" fillId="0" borderId="1" xfId="0" applyNumberFormat="1" applyFont="1" applyBorder="1"/>
    <xf numFmtId="10" fontId="1" fillId="0" borderId="1" xfId="0" applyNumberFormat="1" applyFont="1" applyBorder="1"/>
    <xf numFmtId="0" fontId="0" fillId="0" borderId="13" xfId="0" applyBorder="1"/>
    <xf numFmtId="10" fontId="0" fillId="0" borderId="14" xfId="0" applyNumberFormat="1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64" fontId="0" fillId="0" borderId="13" xfId="0" applyNumberFormat="1" applyBorder="1"/>
    <xf numFmtId="164" fontId="0" fillId="0" borderId="14" xfId="0" applyNumberFormat="1" applyBorder="1"/>
    <xf numFmtId="0" fontId="0" fillId="4" borderId="1" xfId="0" applyFill="1" applyBorder="1"/>
    <xf numFmtId="164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1" applyAlignment="1">
      <alignment horizontal="center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nya.McMillan@health.mo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showGridLines="0" tabSelected="1" workbookViewId="0">
      <selection activeCell="B12" sqref="B12:F12"/>
    </sheetView>
  </sheetViews>
  <sheetFormatPr defaultRowHeight="15" x14ac:dyDescent="0.25"/>
  <cols>
    <col min="4" max="4" width="3" customWidth="1"/>
    <col min="5" max="5" width="2" customWidth="1"/>
    <col min="6" max="6" width="2.85546875" customWidth="1"/>
    <col min="7" max="8" width="10.5703125" customWidth="1"/>
    <col min="9" max="9" width="3" customWidth="1"/>
    <col min="10" max="10" width="3.5703125" customWidth="1"/>
    <col min="11" max="11" width="12.140625" customWidth="1"/>
    <col min="12" max="12" width="12" customWidth="1"/>
    <col min="13" max="13" width="9.140625" customWidth="1"/>
    <col min="14" max="14" width="0.28515625" customWidth="1"/>
  </cols>
  <sheetData>
    <row r="1" spans="1:14" ht="21" x14ac:dyDescent="0.35">
      <c r="A1" s="60" t="s">
        <v>28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8"/>
    </row>
    <row r="2" spans="1:14" x14ac:dyDescent="0.2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6"/>
    </row>
    <row r="3" spans="1:14" x14ac:dyDescent="0.25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7"/>
    </row>
    <row r="4" spans="1:14" x14ac:dyDescent="0.25">
      <c r="A4" s="62" t="s">
        <v>34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7"/>
    </row>
    <row r="6" spans="1:14" x14ac:dyDescent="0.25">
      <c r="A6" s="69" t="s">
        <v>2</v>
      </c>
      <c r="B6" s="69"/>
      <c r="C6" s="69"/>
      <c r="D6" s="69"/>
      <c r="E6" s="69"/>
      <c r="G6" s="69" t="s">
        <v>3</v>
      </c>
      <c r="H6" s="69"/>
      <c r="I6" s="69"/>
      <c r="K6" s="30" t="s">
        <v>4</v>
      </c>
      <c r="L6" s="30"/>
    </row>
    <row r="7" spans="1:14" x14ac:dyDescent="0.25">
      <c r="A7" s="68"/>
      <c r="B7" s="68"/>
      <c r="C7" s="68"/>
      <c r="D7" s="68"/>
      <c r="E7" s="68"/>
      <c r="G7" s="67"/>
      <c r="H7" s="67"/>
      <c r="I7" s="67"/>
      <c r="K7" s="63"/>
      <c r="L7" s="64"/>
    </row>
    <row r="8" spans="1:14" x14ac:dyDescent="0.25">
      <c r="A8" s="68"/>
      <c r="B8" s="68"/>
      <c r="C8" s="68"/>
      <c r="D8" s="68"/>
      <c r="E8" s="68"/>
      <c r="G8" s="67"/>
      <c r="H8" s="67"/>
      <c r="I8" s="67"/>
    </row>
    <row r="9" spans="1:14" s="3" customFormat="1" x14ac:dyDescent="0.25">
      <c r="A9" s="2"/>
      <c r="B9" s="2"/>
      <c r="C9" s="2"/>
      <c r="D9" s="2"/>
      <c r="E9" s="2"/>
      <c r="G9" s="4"/>
      <c r="H9" s="4"/>
      <c r="I9" s="4"/>
    </row>
    <row r="10" spans="1:14" x14ac:dyDescent="0.25">
      <c r="A10" s="22"/>
      <c r="B10" s="69" t="s">
        <v>5</v>
      </c>
      <c r="C10" s="69"/>
      <c r="D10" s="69"/>
      <c r="E10" s="69"/>
      <c r="F10" s="69"/>
      <c r="G10" s="23"/>
      <c r="H10" s="69" t="s">
        <v>9</v>
      </c>
      <c r="I10" s="69"/>
      <c r="J10" s="69"/>
      <c r="K10" s="24"/>
      <c r="L10" s="51" t="s">
        <v>10</v>
      </c>
      <c r="M10" s="51"/>
    </row>
    <row r="11" spans="1:14" x14ac:dyDescent="0.25">
      <c r="A11" s="1" t="s">
        <v>6</v>
      </c>
      <c r="B11" s="65"/>
      <c r="C11" s="65"/>
      <c r="D11" s="65"/>
      <c r="E11" s="65"/>
      <c r="F11" s="65"/>
      <c r="H11" s="67"/>
      <c r="I11" s="67"/>
      <c r="J11" s="67"/>
      <c r="L11" s="67"/>
      <c r="M11" s="67"/>
    </row>
    <row r="12" spans="1:14" x14ac:dyDescent="0.25">
      <c r="A12" s="1" t="s">
        <v>7</v>
      </c>
      <c r="B12" s="66"/>
      <c r="C12" s="66"/>
      <c r="D12" s="66"/>
      <c r="E12" s="66"/>
      <c r="F12" s="66"/>
    </row>
    <row r="13" spans="1:14" x14ac:dyDescent="0.25">
      <c r="A13" s="1" t="s">
        <v>8</v>
      </c>
      <c r="B13" s="65"/>
      <c r="C13" s="65"/>
      <c r="D13" s="65"/>
      <c r="E13" s="65"/>
      <c r="F13" s="65"/>
      <c r="G13" s="65"/>
      <c r="J13" s="30" t="s">
        <v>11</v>
      </c>
      <c r="K13" s="30"/>
      <c r="L13" s="61"/>
      <c r="M13" s="61"/>
    </row>
    <row r="15" spans="1:14" x14ac:dyDescent="0.25">
      <c r="A15" s="47" t="s">
        <v>14</v>
      </c>
      <c r="B15" s="48"/>
      <c r="C15" s="49"/>
      <c r="D15" s="13"/>
      <c r="E15" s="13"/>
      <c r="G15" s="61" t="s">
        <v>12</v>
      </c>
      <c r="H15" s="61"/>
      <c r="I15" s="11"/>
      <c r="J15" s="6"/>
      <c r="K15" s="61" t="s">
        <v>15</v>
      </c>
      <c r="L15" s="61"/>
      <c r="M15" s="61"/>
    </row>
    <row r="16" spans="1:14" ht="25.9" customHeight="1" x14ac:dyDescent="0.25">
      <c r="A16" s="50"/>
      <c r="B16" s="51"/>
      <c r="C16" s="52"/>
      <c r="D16" s="13"/>
      <c r="E16" s="13"/>
      <c r="G16" s="10" t="s">
        <v>13</v>
      </c>
      <c r="H16" s="10" t="s">
        <v>19</v>
      </c>
      <c r="I16" s="14"/>
      <c r="J16" s="9"/>
      <c r="K16" s="10" t="s">
        <v>16</v>
      </c>
      <c r="L16" s="10" t="s">
        <v>17</v>
      </c>
      <c r="M16" s="10" t="s">
        <v>18</v>
      </c>
    </row>
    <row r="17" spans="1:13" ht="14.25" customHeight="1" x14ac:dyDescent="0.25">
      <c r="A17" s="53" t="s">
        <v>20</v>
      </c>
      <c r="B17" s="54"/>
      <c r="C17" s="55"/>
      <c r="D17" s="14"/>
      <c r="E17" s="14"/>
      <c r="G17" s="27"/>
      <c r="H17" s="27"/>
      <c r="I17" s="15"/>
      <c r="K17" s="27"/>
      <c r="L17" s="27"/>
      <c r="M17" s="27"/>
    </row>
    <row r="18" spans="1:13" x14ac:dyDescent="0.25">
      <c r="A18" s="56" t="s">
        <v>21</v>
      </c>
      <c r="B18" s="57"/>
      <c r="C18" s="58"/>
      <c r="D18" s="15"/>
      <c r="E18" s="15"/>
      <c r="G18" s="28"/>
      <c r="H18" s="28"/>
      <c r="I18" s="15"/>
      <c r="K18" s="16">
        <v>74828.05</v>
      </c>
      <c r="L18" s="16">
        <f>+K18-H18</f>
        <v>74828.05</v>
      </c>
      <c r="M18" s="17">
        <f>IFERROR(ROUND(H18/K18,4),0)</f>
        <v>0</v>
      </c>
    </row>
    <row r="19" spans="1:13" x14ac:dyDescent="0.25">
      <c r="A19" s="56" t="s">
        <v>22</v>
      </c>
      <c r="B19" s="57"/>
      <c r="C19" s="58"/>
      <c r="D19" s="15"/>
      <c r="E19" s="15"/>
      <c r="G19" s="28"/>
      <c r="H19" s="28"/>
      <c r="I19" s="15"/>
      <c r="K19" s="16">
        <v>8314.23</v>
      </c>
      <c r="L19" s="16">
        <f t="shared" ref="L19:L25" si="0">+K19-H19</f>
        <v>8314.23</v>
      </c>
      <c r="M19" s="17">
        <f>IFERROR(ROUND(H19/K19,4),0)</f>
        <v>0</v>
      </c>
    </row>
    <row r="20" spans="1:13" x14ac:dyDescent="0.25">
      <c r="A20" s="56" t="s">
        <v>23</v>
      </c>
      <c r="B20" s="57"/>
      <c r="C20" s="58"/>
      <c r="D20" s="15"/>
      <c r="E20" s="15"/>
      <c r="G20" s="28"/>
      <c r="H20" s="28"/>
      <c r="I20" s="15"/>
      <c r="K20" s="16">
        <v>41571.14</v>
      </c>
      <c r="L20" s="16">
        <f t="shared" si="0"/>
        <v>41571.14</v>
      </c>
      <c r="M20" s="17">
        <f t="shared" ref="M20:M25" si="1">IFERROR(ROUND(H20/K20,4),0)</f>
        <v>0</v>
      </c>
    </row>
    <row r="21" spans="1:13" x14ac:dyDescent="0.25">
      <c r="A21" s="56" t="s">
        <v>24</v>
      </c>
      <c r="B21" s="57"/>
      <c r="C21" s="58"/>
      <c r="D21" s="15"/>
      <c r="E21" s="15"/>
      <c r="G21" s="28"/>
      <c r="H21" s="28"/>
      <c r="I21" s="15"/>
      <c r="K21" s="16">
        <v>16628.45</v>
      </c>
      <c r="L21" s="16">
        <f t="shared" si="0"/>
        <v>16628.45</v>
      </c>
      <c r="M21" s="17">
        <f t="shared" si="1"/>
        <v>0</v>
      </c>
    </row>
    <row r="22" spans="1:13" x14ac:dyDescent="0.25">
      <c r="A22" s="56" t="s">
        <v>25</v>
      </c>
      <c r="B22" s="57"/>
      <c r="C22" s="58"/>
      <c r="D22" s="15"/>
      <c r="E22" s="15"/>
      <c r="G22" s="28"/>
      <c r="H22" s="28"/>
      <c r="I22" s="15"/>
      <c r="K22" s="16">
        <v>16628.45</v>
      </c>
      <c r="L22" s="16">
        <f t="shared" si="0"/>
        <v>16628.45</v>
      </c>
      <c r="M22" s="17">
        <f t="shared" si="1"/>
        <v>0</v>
      </c>
    </row>
    <row r="23" spans="1:13" x14ac:dyDescent="0.25">
      <c r="A23" s="56" t="s">
        <v>26</v>
      </c>
      <c r="B23" s="57"/>
      <c r="C23" s="58"/>
      <c r="D23" s="15"/>
      <c r="E23" s="15"/>
      <c r="G23" s="28"/>
      <c r="H23" s="28"/>
      <c r="I23" s="15"/>
      <c r="K23" s="16">
        <v>8314.23</v>
      </c>
      <c r="L23" s="16">
        <f t="shared" si="0"/>
        <v>8314.23</v>
      </c>
      <c r="M23" s="17">
        <f t="shared" si="1"/>
        <v>0</v>
      </c>
    </row>
    <row r="24" spans="1:13" x14ac:dyDescent="0.25">
      <c r="A24" s="56" t="s">
        <v>33</v>
      </c>
      <c r="B24" s="57"/>
      <c r="C24" s="58"/>
      <c r="D24" s="15"/>
      <c r="E24" s="15"/>
      <c r="G24" s="28"/>
      <c r="H24" s="28"/>
      <c r="I24" s="15"/>
      <c r="K24" s="16">
        <v>16628.45</v>
      </c>
      <c r="L24" s="16">
        <f t="shared" si="0"/>
        <v>16628.45</v>
      </c>
      <c r="M24" s="17">
        <f t="shared" si="1"/>
        <v>0</v>
      </c>
    </row>
    <row r="25" spans="1:13" x14ac:dyDescent="0.25">
      <c r="B25" s="46" t="s">
        <v>27</v>
      </c>
      <c r="C25" s="46"/>
      <c r="D25" s="12"/>
      <c r="E25" s="12"/>
      <c r="G25" s="18">
        <f>SUM(G18:G24)</f>
        <v>0</v>
      </c>
      <c r="H25" s="18">
        <f>SUM(H18:H24)</f>
        <v>0</v>
      </c>
      <c r="I25" s="15"/>
      <c r="K25" s="18">
        <f>SUM(K18:K24)</f>
        <v>182913.00000000003</v>
      </c>
      <c r="L25" s="18">
        <f t="shared" si="0"/>
        <v>182913.00000000003</v>
      </c>
      <c r="M25" s="19">
        <f t="shared" si="1"/>
        <v>0</v>
      </c>
    </row>
    <row r="26" spans="1:13" ht="15.75" thickBot="1" x14ac:dyDescent="0.3">
      <c r="G26" s="20"/>
      <c r="H26" s="20"/>
      <c r="I26" s="15"/>
      <c r="K26" s="25"/>
      <c r="L26" s="5"/>
      <c r="M26" s="20"/>
    </row>
    <row r="27" spans="1:13" ht="15.75" thickBot="1" x14ac:dyDescent="0.3">
      <c r="A27" s="30" t="s">
        <v>32</v>
      </c>
      <c r="B27" s="30"/>
      <c r="C27" s="30"/>
      <c r="G27" s="29"/>
      <c r="H27" s="29"/>
      <c r="K27" s="26">
        <v>18291.3</v>
      </c>
      <c r="M27" s="21">
        <f>IFERROR(ROUND(H27/K27,4),0)</f>
        <v>0</v>
      </c>
    </row>
    <row r="29" spans="1:13" x14ac:dyDescent="0.25">
      <c r="A29" s="42" t="s">
        <v>29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</row>
    <row r="30" spans="1:13" x14ac:dyDescent="0.25">
      <c r="A30" s="33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5"/>
    </row>
    <row r="31" spans="1:13" x14ac:dyDescent="0.25">
      <c r="A31" s="36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8"/>
    </row>
    <row r="32" spans="1:13" x14ac:dyDescent="0.25">
      <c r="A32" s="36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8"/>
    </row>
    <row r="33" spans="1:13" x14ac:dyDescent="0.25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8"/>
    </row>
    <row r="34" spans="1:13" x14ac:dyDescent="0.25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8"/>
    </row>
    <row r="35" spans="1:13" x14ac:dyDescent="0.25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8"/>
    </row>
    <row r="36" spans="1:13" x14ac:dyDescent="0.2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8"/>
    </row>
    <row r="37" spans="1:13" x14ac:dyDescent="0.2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8"/>
    </row>
    <row r="38" spans="1:13" x14ac:dyDescent="0.2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8"/>
    </row>
    <row r="39" spans="1:13" x14ac:dyDescent="0.2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8"/>
    </row>
    <row r="40" spans="1:13" x14ac:dyDescent="0.25">
      <c r="A40" s="3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1"/>
    </row>
    <row r="41" spans="1:13" ht="15.75" thickBot="1" x14ac:dyDescent="0.3"/>
    <row r="42" spans="1:13" ht="15.75" thickBot="1" x14ac:dyDescent="0.3">
      <c r="A42" s="43" t="s">
        <v>35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5"/>
    </row>
    <row r="43" spans="1:13" x14ac:dyDescent="0.25">
      <c r="A43" s="31" t="s">
        <v>30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</row>
    <row r="44" spans="1:13" x14ac:dyDescent="0.25">
      <c r="A44" s="32" t="s">
        <v>31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</row>
    <row r="45" spans="1:13" x14ac:dyDescent="0.2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</row>
  </sheetData>
  <sheetProtection sheet="1" selectLockedCells="1"/>
  <mergeCells count="39">
    <mergeCell ref="K6:L6"/>
    <mergeCell ref="A6:E6"/>
    <mergeCell ref="G6:I6"/>
    <mergeCell ref="B10:F10"/>
    <mergeCell ref="H10:J10"/>
    <mergeCell ref="L10:M10"/>
    <mergeCell ref="A3:M3"/>
    <mergeCell ref="A2:M2"/>
    <mergeCell ref="A1:M1"/>
    <mergeCell ref="K15:M15"/>
    <mergeCell ref="G15:H15"/>
    <mergeCell ref="J13:K13"/>
    <mergeCell ref="L13:M13"/>
    <mergeCell ref="A4:M4"/>
    <mergeCell ref="K7:L7"/>
    <mergeCell ref="B11:F11"/>
    <mergeCell ref="B12:F12"/>
    <mergeCell ref="H11:J11"/>
    <mergeCell ref="B13:G13"/>
    <mergeCell ref="A7:E8"/>
    <mergeCell ref="G7:I8"/>
    <mergeCell ref="L11:M11"/>
    <mergeCell ref="B25:C25"/>
    <mergeCell ref="A15:C16"/>
    <mergeCell ref="A17:C17"/>
    <mergeCell ref="A18:C18"/>
    <mergeCell ref="A19:C19"/>
    <mergeCell ref="A20:C20"/>
    <mergeCell ref="A21:C21"/>
    <mergeCell ref="A22:C22"/>
    <mergeCell ref="A23:C23"/>
    <mergeCell ref="A24:C24"/>
    <mergeCell ref="A27:C27"/>
    <mergeCell ref="A43:M43"/>
    <mergeCell ref="A44:M44"/>
    <mergeCell ref="A45:M45"/>
    <mergeCell ref="A30:M40"/>
    <mergeCell ref="A29:M29"/>
    <mergeCell ref="A42:M42"/>
  </mergeCells>
  <hyperlinks>
    <hyperlink ref="A44" r:id="rId1"/>
  </hyperlinks>
  <pageMargins left="0.5" right="0.5" top="0.75" bottom="0.75" header="0.3" footer="0.3"/>
  <pageSetup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McMillan, Tanya</dc:creator>
  <cp:lastModifiedBy>McMillan, Tanya</cp:lastModifiedBy>
  <cp:lastPrinted>2021-03-10T21:51:52Z</cp:lastPrinted>
  <dcterms:created xsi:type="dcterms:W3CDTF">2021-03-09T13:40:20Z</dcterms:created>
  <dcterms:modified xsi:type="dcterms:W3CDTF">2021-06-01T15:46:47Z</dcterms:modified>
</cp:coreProperties>
</file>